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06979.ESECEODOMINIO\Downloads\"/>
    </mc:Choice>
  </mc:AlternateContent>
  <xr:revisionPtr revIDLastSave="0" documentId="13_ncr:1_{B47AEA42-4B7B-4C8D-AB56-3F6A41696C44}" xr6:coauthVersionLast="47" xr6:coauthVersionMax="47" xr10:uidLastSave="{00000000-0000-0000-0000-000000000000}"/>
  <bookViews>
    <workbookView xWindow="-120" yWindow="-120" windowWidth="29040" windowHeight="15720" xr2:uid="{00000000-000D-0000-FFFF-FFFF00000000}"/>
  </bookViews>
  <sheets>
    <sheet name="Lista Inspecciones Generales S." sheetId="5" r:id="rId1"/>
    <sheet name="Para tabular" sheetId="2" r:id="rId2"/>
    <sheet name="Instructivo" sheetId="3" r:id="rId3"/>
  </sheets>
  <definedNames>
    <definedName name="_xlnm._FilterDatabase" localSheetId="1" hidden="1">'Para tabular'!$A$5:$P$8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V31" i="2" l="1"/>
  <c r="CU31" i="2"/>
  <c r="CW31" i="2"/>
  <c r="CP31" i="2"/>
  <c r="CO31" i="2"/>
  <c r="CQ31" i="2"/>
  <c r="CH31" i="2"/>
  <c r="CG31" i="2"/>
  <c r="CI31" i="2"/>
  <c r="BV31" i="2"/>
  <c r="BW31" i="2"/>
  <c r="BX31" i="2"/>
  <c r="BQ31" i="2"/>
  <c r="BP31" i="2"/>
  <c r="BR31" i="2"/>
  <c r="BI31" i="2"/>
  <c r="BH31" i="2"/>
  <c r="BJ31" i="2"/>
  <c r="BC31" i="2"/>
  <c r="BB31" i="2"/>
  <c r="BD31" i="2"/>
  <c r="AG31" i="2"/>
  <c r="AH31" i="2"/>
  <c r="AI31" i="2"/>
  <c r="Y31" i="2"/>
  <c r="Z31" i="2"/>
  <c r="AA31" i="2"/>
  <c r="T31" i="2"/>
  <c r="S31" i="2"/>
  <c r="U31" i="2"/>
  <c r="O31" i="2"/>
  <c r="N31" i="2"/>
  <c r="P31" i="2"/>
  <c r="I31" i="2"/>
  <c r="J31" i="2"/>
  <c r="K31" i="2"/>
  <c r="CY31" i="2"/>
  <c r="CV30" i="2"/>
  <c r="CU30" i="2"/>
  <c r="CP30" i="2"/>
  <c r="CO30" i="2"/>
  <c r="CQ30" i="2"/>
  <c r="CG30" i="2"/>
  <c r="CH30" i="2"/>
  <c r="CI30" i="2"/>
  <c r="BW30" i="2"/>
  <c r="BV30" i="2"/>
  <c r="BX30" i="2"/>
  <c r="BQ30" i="2"/>
  <c r="BP30" i="2"/>
  <c r="BR30" i="2"/>
  <c r="BI30" i="2"/>
  <c r="BH30" i="2"/>
  <c r="BJ30" i="2"/>
  <c r="BB30" i="2"/>
  <c r="BC30" i="2"/>
  <c r="BD30" i="2"/>
  <c r="AH30" i="2"/>
  <c r="AG30" i="2"/>
  <c r="AI30" i="2"/>
  <c r="Z30" i="2"/>
  <c r="Y30" i="2"/>
  <c r="T30" i="2"/>
  <c r="S30" i="2"/>
  <c r="U30" i="2"/>
  <c r="N30" i="2"/>
  <c r="O30" i="2"/>
  <c r="P30" i="2"/>
  <c r="J30" i="2"/>
  <c r="I30" i="2"/>
  <c r="CV29" i="2"/>
  <c r="CU29" i="2"/>
  <c r="CW29" i="2"/>
  <c r="CO29" i="2"/>
  <c r="CP29" i="2"/>
  <c r="CQ29" i="2"/>
  <c r="CH29" i="2"/>
  <c r="CG29" i="2"/>
  <c r="CI29" i="2"/>
  <c r="BW29" i="2"/>
  <c r="BV29" i="2"/>
  <c r="BQ29" i="2"/>
  <c r="BP29" i="2"/>
  <c r="BR29" i="2"/>
  <c r="BH29" i="2"/>
  <c r="BI29" i="2"/>
  <c r="BJ29" i="2"/>
  <c r="BC29" i="2"/>
  <c r="BB29" i="2"/>
  <c r="BD29" i="2"/>
  <c r="AH29" i="2"/>
  <c r="AG29" i="2"/>
  <c r="AI29" i="2"/>
  <c r="Z29" i="2"/>
  <c r="Y29" i="2"/>
  <c r="AA29" i="2"/>
  <c r="S29" i="2"/>
  <c r="T29" i="2"/>
  <c r="U29" i="2"/>
  <c r="O29" i="2"/>
  <c r="N29" i="2"/>
  <c r="P29" i="2"/>
  <c r="J29" i="2"/>
  <c r="I29" i="2"/>
  <c r="CU28" i="2"/>
  <c r="CV28" i="2"/>
  <c r="CW28" i="2"/>
  <c r="CP28" i="2"/>
  <c r="CO28" i="2"/>
  <c r="CQ28" i="2"/>
  <c r="CH28" i="2"/>
  <c r="CG28" i="2"/>
  <c r="CI28" i="2"/>
  <c r="BW28" i="2"/>
  <c r="BV28" i="2"/>
  <c r="BQ28" i="2"/>
  <c r="BP28" i="2"/>
  <c r="BR28" i="2"/>
  <c r="BI28" i="2"/>
  <c r="BH28" i="2"/>
  <c r="BJ28" i="2"/>
  <c r="BB28" i="2"/>
  <c r="BC28" i="2"/>
  <c r="BD28" i="2"/>
  <c r="AH28" i="2"/>
  <c r="AG28" i="2"/>
  <c r="AI28" i="2"/>
  <c r="Z28" i="2"/>
  <c r="Y28" i="2"/>
  <c r="AA28" i="2"/>
  <c r="S28" i="2"/>
  <c r="T28" i="2"/>
  <c r="U28" i="2"/>
  <c r="O28" i="2"/>
  <c r="N28" i="2"/>
  <c r="P28" i="2"/>
  <c r="J28" i="2"/>
  <c r="CY28" i="2"/>
  <c r="I28" i="2"/>
  <c r="CU27" i="2"/>
  <c r="CV27" i="2"/>
  <c r="CW27" i="2"/>
  <c r="CP27" i="2"/>
  <c r="CO27" i="2"/>
  <c r="CQ27" i="2"/>
  <c r="CH27" i="2"/>
  <c r="CG27" i="2"/>
  <c r="BW27" i="2"/>
  <c r="BV27" i="2"/>
  <c r="BX27" i="2"/>
  <c r="BQ27" i="2"/>
  <c r="BP27" i="2"/>
  <c r="BR27" i="2"/>
  <c r="BH27" i="2"/>
  <c r="BI27" i="2"/>
  <c r="BJ27" i="2"/>
  <c r="BC27" i="2"/>
  <c r="BB27" i="2"/>
  <c r="BD27" i="2"/>
  <c r="AH27" i="2"/>
  <c r="AG27" i="2"/>
  <c r="AI27" i="2"/>
  <c r="Y27" i="2"/>
  <c r="Z27" i="2"/>
  <c r="AA27" i="2"/>
  <c r="T27" i="2"/>
  <c r="S27" i="2"/>
  <c r="U27" i="2"/>
  <c r="O27" i="2"/>
  <c r="N27" i="2"/>
  <c r="J27" i="2"/>
  <c r="I27" i="2"/>
  <c r="CV26" i="2"/>
  <c r="CU26" i="2"/>
  <c r="CP26" i="2"/>
  <c r="CO26" i="2"/>
  <c r="CH26" i="2"/>
  <c r="CG26" i="2"/>
  <c r="CI26" i="2"/>
  <c r="BW26" i="2"/>
  <c r="BV26" i="2"/>
  <c r="BX26" i="2"/>
  <c r="BQ26" i="2"/>
  <c r="BP26" i="2"/>
  <c r="BR26" i="2"/>
  <c r="BI26" i="2"/>
  <c r="BH26" i="2"/>
  <c r="BJ26" i="2"/>
  <c r="BC26" i="2"/>
  <c r="BB26" i="2"/>
  <c r="BD26" i="2"/>
  <c r="AG26" i="2"/>
  <c r="AH26" i="2"/>
  <c r="AI26" i="2"/>
  <c r="Z26" i="2"/>
  <c r="Y26" i="2"/>
  <c r="AA26" i="2"/>
  <c r="T26" i="2"/>
  <c r="S26" i="2"/>
  <c r="N26" i="2"/>
  <c r="O26" i="2"/>
  <c r="P26" i="2"/>
  <c r="J26" i="2"/>
  <c r="I26" i="2"/>
  <c r="K26" i="2"/>
  <c r="CV25" i="2"/>
  <c r="CU25" i="2"/>
  <c r="CW25" i="2"/>
  <c r="CO25" i="2"/>
  <c r="CP25" i="2"/>
  <c r="CQ25" i="2"/>
  <c r="CG25" i="2"/>
  <c r="CH25" i="2"/>
  <c r="CI25" i="2"/>
  <c r="BW25" i="2"/>
  <c r="BV25" i="2"/>
  <c r="BX25" i="2"/>
  <c r="BQ25" i="2"/>
  <c r="BP25" i="2"/>
  <c r="BH25" i="2"/>
  <c r="BI25" i="2"/>
  <c r="BJ25" i="2"/>
  <c r="BC25" i="2"/>
  <c r="BB25" i="2"/>
  <c r="BD25" i="2"/>
  <c r="AG25" i="2"/>
  <c r="AH25" i="2"/>
  <c r="AI25" i="2"/>
  <c r="Z25" i="2"/>
  <c r="Y25" i="2"/>
  <c r="AA25" i="2"/>
  <c r="T25" i="2"/>
  <c r="S25" i="2"/>
  <c r="U25" i="2"/>
  <c r="N25" i="2"/>
  <c r="O25" i="2"/>
  <c r="P25" i="2"/>
  <c r="J25" i="2"/>
  <c r="I25" i="2"/>
  <c r="CV24" i="2"/>
  <c r="CU24" i="2"/>
  <c r="CW24" i="2"/>
  <c r="CP24" i="2"/>
  <c r="CO24" i="2"/>
  <c r="CQ24" i="2"/>
  <c r="CH24" i="2"/>
  <c r="CG24" i="2"/>
  <c r="CI24" i="2"/>
  <c r="BW24" i="2"/>
  <c r="BV24" i="2"/>
  <c r="BX24" i="2"/>
  <c r="BP24" i="2"/>
  <c r="BQ24" i="2"/>
  <c r="BR24" i="2"/>
  <c r="BH24" i="2"/>
  <c r="BI24" i="2"/>
  <c r="BJ24" i="2"/>
  <c r="BC24" i="2"/>
  <c r="BB24" i="2"/>
  <c r="BD24" i="2"/>
  <c r="AH24" i="2"/>
  <c r="AG24" i="2"/>
  <c r="Z24" i="2"/>
  <c r="Y24" i="2"/>
  <c r="AA24" i="2"/>
  <c r="T24" i="2"/>
  <c r="S24" i="2"/>
  <c r="U24" i="2"/>
  <c r="O24" i="2"/>
  <c r="N24" i="2"/>
  <c r="P24" i="2"/>
  <c r="J24" i="2"/>
  <c r="I24" i="2"/>
  <c r="CV23" i="2"/>
  <c r="CU23" i="2"/>
  <c r="CW23" i="2"/>
  <c r="CP23" i="2"/>
  <c r="CO23" i="2"/>
  <c r="CQ23" i="2"/>
  <c r="CH23" i="2"/>
  <c r="CG23" i="2"/>
  <c r="CI23" i="2"/>
  <c r="BV23" i="2"/>
  <c r="BW23" i="2"/>
  <c r="BX23" i="2"/>
  <c r="BP23" i="2"/>
  <c r="BQ23" i="2"/>
  <c r="BR23" i="2"/>
  <c r="BI23" i="2"/>
  <c r="BH23" i="2"/>
  <c r="BJ23" i="2"/>
  <c r="BC23" i="2"/>
  <c r="BB23" i="2"/>
  <c r="AH23" i="2"/>
  <c r="AG23" i="2"/>
  <c r="AI23" i="2"/>
  <c r="Z23" i="2"/>
  <c r="Y23" i="2"/>
  <c r="AA23" i="2"/>
  <c r="T23" i="2"/>
  <c r="S23" i="2"/>
  <c r="I23" i="2"/>
  <c r="N23" i="2"/>
  <c r="CX23" i="2"/>
  <c r="O23" i="2"/>
  <c r="P23" i="2"/>
  <c r="J23" i="2"/>
  <c r="K23" i="2"/>
  <c r="CV22" i="2"/>
  <c r="CU22" i="2"/>
  <c r="CW22" i="2"/>
  <c r="CP22" i="2"/>
  <c r="CO22" i="2"/>
  <c r="CQ22" i="2"/>
  <c r="CG22" i="2"/>
  <c r="CH22" i="2"/>
  <c r="CI22" i="2"/>
  <c r="BV22" i="2"/>
  <c r="BW22" i="2"/>
  <c r="BX22" i="2"/>
  <c r="BQ22" i="2"/>
  <c r="BP22" i="2"/>
  <c r="BR22" i="2"/>
  <c r="BI22" i="2"/>
  <c r="BH22" i="2"/>
  <c r="BC22" i="2"/>
  <c r="BB22" i="2"/>
  <c r="BD22" i="2"/>
  <c r="AH22" i="2"/>
  <c r="AG22" i="2"/>
  <c r="AI22" i="2"/>
  <c r="Z22" i="2"/>
  <c r="Y22" i="2"/>
  <c r="AA22" i="2"/>
  <c r="T22" i="2"/>
  <c r="S22" i="2"/>
  <c r="U22" i="2"/>
  <c r="O22" i="2"/>
  <c r="N22" i="2"/>
  <c r="P22" i="2"/>
  <c r="I22" i="2"/>
  <c r="J22" i="2"/>
  <c r="K22" i="2"/>
  <c r="J21" i="2"/>
  <c r="O21" i="2"/>
  <c r="T21" i="2"/>
  <c r="Z21" i="2"/>
  <c r="AH21" i="2"/>
  <c r="BC21" i="2"/>
  <c r="BI21" i="2"/>
  <c r="BQ21" i="2"/>
  <c r="BW21" i="2"/>
  <c r="CH21" i="2"/>
  <c r="CP21" i="2"/>
  <c r="CV21" i="2"/>
  <c r="CY21" i="2"/>
  <c r="CU21" i="2"/>
  <c r="CO21" i="2"/>
  <c r="CQ21" i="2"/>
  <c r="CG21" i="2"/>
  <c r="CI21" i="2"/>
  <c r="BV21" i="2"/>
  <c r="BX21" i="2"/>
  <c r="BP21" i="2"/>
  <c r="BR21" i="2"/>
  <c r="BH21" i="2"/>
  <c r="BJ21" i="2"/>
  <c r="BB21" i="2"/>
  <c r="BD21" i="2"/>
  <c r="AG21" i="2"/>
  <c r="AI21" i="2"/>
  <c r="Y21" i="2"/>
  <c r="S21" i="2"/>
  <c r="U21" i="2"/>
  <c r="N21" i="2"/>
  <c r="P21" i="2"/>
  <c r="I21" i="2"/>
  <c r="K21" i="2"/>
  <c r="CV20" i="2"/>
  <c r="CU20" i="2"/>
  <c r="CW20" i="2"/>
  <c r="CO20" i="2"/>
  <c r="CP20" i="2"/>
  <c r="CQ20" i="2"/>
  <c r="CH20" i="2"/>
  <c r="CG20" i="2"/>
  <c r="CI20" i="2"/>
  <c r="BW20" i="2"/>
  <c r="BV20" i="2"/>
  <c r="BQ20" i="2"/>
  <c r="BP20" i="2"/>
  <c r="BR20" i="2"/>
  <c r="BI20" i="2"/>
  <c r="BH20" i="2"/>
  <c r="BJ20" i="2"/>
  <c r="BC20" i="2"/>
  <c r="BB20" i="2"/>
  <c r="I20" i="2"/>
  <c r="N20" i="2"/>
  <c r="S20" i="2"/>
  <c r="Y20" i="2"/>
  <c r="AG20" i="2"/>
  <c r="CX20" i="2"/>
  <c r="AH20" i="2"/>
  <c r="AI20" i="2"/>
  <c r="Z20" i="2"/>
  <c r="AA20" i="2"/>
  <c r="T20" i="2"/>
  <c r="U20" i="2"/>
  <c r="O20" i="2"/>
  <c r="P20" i="2"/>
  <c r="J20" i="2"/>
  <c r="CU19" i="2"/>
  <c r="CV19" i="2"/>
  <c r="CW19" i="2"/>
  <c r="CP19" i="2"/>
  <c r="CO19" i="2"/>
  <c r="CQ19" i="2"/>
  <c r="CH19" i="2"/>
  <c r="CG19" i="2"/>
  <c r="BW19" i="2"/>
  <c r="BV19" i="2"/>
  <c r="BX19" i="2"/>
  <c r="BQ19" i="2"/>
  <c r="BP19" i="2"/>
  <c r="BR19" i="2"/>
  <c r="BI19" i="2"/>
  <c r="BH19" i="2"/>
  <c r="BJ19" i="2"/>
  <c r="BC19" i="2"/>
  <c r="BB19" i="2"/>
  <c r="BD19" i="2"/>
  <c r="AG19" i="2"/>
  <c r="AH19" i="2"/>
  <c r="AI19" i="2"/>
  <c r="Y19" i="2"/>
  <c r="Z19" i="2"/>
  <c r="AA19" i="2"/>
  <c r="T19" i="2"/>
  <c r="S19" i="2"/>
  <c r="U19" i="2"/>
  <c r="O19" i="2"/>
  <c r="N19" i="2"/>
  <c r="J19" i="2"/>
  <c r="I19" i="2"/>
  <c r="CV18" i="2"/>
  <c r="CU18" i="2"/>
  <c r="CW18" i="2"/>
  <c r="CP18" i="2"/>
  <c r="CO18" i="2"/>
  <c r="CH18" i="2"/>
  <c r="CG18" i="2"/>
  <c r="CI18" i="2"/>
  <c r="BW18" i="2"/>
  <c r="BV18" i="2"/>
  <c r="BX18" i="2"/>
  <c r="BQ18" i="2"/>
  <c r="BP18" i="2"/>
  <c r="BR18" i="2"/>
  <c r="BI18" i="2"/>
  <c r="BH18" i="2"/>
  <c r="BJ18" i="2"/>
  <c r="BB18" i="2"/>
  <c r="BC18" i="2"/>
  <c r="BD18" i="2"/>
  <c r="AG18" i="2"/>
  <c r="AH18" i="2"/>
  <c r="AI18" i="2"/>
  <c r="Z18" i="2"/>
  <c r="Y18" i="2"/>
  <c r="AA18" i="2"/>
  <c r="T18" i="2"/>
  <c r="S18" i="2"/>
  <c r="O18" i="2"/>
  <c r="N18" i="2"/>
  <c r="P18" i="2"/>
  <c r="J18" i="2"/>
  <c r="I18" i="2"/>
  <c r="K18" i="2"/>
  <c r="CV17" i="2"/>
  <c r="CU17" i="2"/>
  <c r="CW17" i="2"/>
  <c r="CP17" i="2"/>
  <c r="CO17" i="2"/>
  <c r="CQ17" i="2"/>
  <c r="CG17" i="2"/>
  <c r="CH17" i="2"/>
  <c r="CI17" i="2"/>
  <c r="BW17" i="2"/>
  <c r="BV17" i="2"/>
  <c r="BX17" i="2"/>
  <c r="BQ17" i="2"/>
  <c r="BP17" i="2"/>
  <c r="BH17" i="2"/>
  <c r="BI17" i="2"/>
  <c r="BJ17" i="2"/>
  <c r="BC17" i="2"/>
  <c r="BB17" i="2"/>
  <c r="BD17" i="2"/>
  <c r="AG17" i="2"/>
  <c r="AH17" i="2"/>
  <c r="AI17" i="2"/>
  <c r="Z17" i="2"/>
  <c r="Y17" i="2"/>
  <c r="AA17" i="2"/>
  <c r="S17" i="2"/>
  <c r="T17" i="2"/>
  <c r="U17" i="2"/>
  <c r="N17" i="2"/>
  <c r="O17" i="2"/>
  <c r="P17" i="2"/>
  <c r="J17" i="2"/>
  <c r="CY17" i="2"/>
  <c r="I17" i="2"/>
  <c r="K17" i="2"/>
  <c r="CV16" i="2"/>
  <c r="CU16" i="2"/>
  <c r="CW16" i="2"/>
  <c r="CP16" i="2"/>
  <c r="CO16" i="2"/>
  <c r="CQ16" i="2"/>
  <c r="CG16" i="2"/>
  <c r="CH16" i="2"/>
  <c r="CI16" i="2"/>
  <c r="BW16" i="2"/>
  <c r="BV16" i="2"/>
  <c r="BX16" i="2"/>
  <c r="BQ16" i="2"/>
  <c r="BP16" i="2"/>
  <c r="BR16" i="2"/>
  <c r="BH16" i="2"/>
  <c r="BI16" i="2"/>
  <c r="BJ16" i="2"/>
  <c r="BC16" i="2"/>
  <c r="BB16" i="2"/>
  <c r="BD16" i="2"/>
  <c r="AH16" i="2"/>
  <c r="AG16" i="2"/>
  <c r="Z16" i="2"/>
  <c r="Y16" i="2"/>
  <c r="AA16" i="2"/>
  <c r="T16" i="2"/>
  <c r="S16" i="2"/>
  <c r="U16" i="2"/>
  <c r="O16" i="2"/>
  <c r="N16" i="2"/>
  <c r="P16" i="2"/>
  <c r="J16" i="2"/>
  <c r="I16" i="2"/>
  <c r="CV15" i="2"/>
  <c r="CU15" i="2"/>
  <c r="CW15" i="2"/>
  <c r="CP15" i="2"/>
  <c r="CO15" i="2"/>
  <c r="CQ15" i="2"/>
  <c r="CH15" i="2"/>
  <c r="CG15" i="2"/>
  <c r="CI15" i="2"/>
  <c r="BW15" i="2"/>
  <c r="BV15" i="2"/>
  <c r="BX15" i="2"/>
  <c r="BP15" i="2"/>
  <c r="BQ15" i="2"/>
  <c r="BR15" i="2"/>
  <c r="BI15" i="2"/>
  <c r="BH15" i="2"/>
  <c r="BJ15" i="2"/>
  <c r="BC15" i="2"/>
  <c r="BB15" i="2"/>
  <c r="AG15" i="2"/>
  <c r="AH15" i="2"/>
  <c r="AI15" i="2"/>
  <c r="Z15" i="2"/>
  <c r="Y15" i="2"/>
  <c r="AA15" i="2"/>
  <c r="T15" i="2"/>
  <c r="S15" i="2"/>
  <c r="U15" i="2"/>
  <c r="O15" i="2"/>
  <c r="N15" i="2"/>
  <c r="P15" i="2"/>
  <c r="I15" i="2"/>
  <c r="J15" i="2"/>
  <c r="K15" i="2"/>
  <c r="CV14" i="2"/>
  <c r="CU14" i="2"/>
  <c r="CW14" i="2"/>
  <c r="CP14" i="2"/>
  <c r="CO14" i="2"/>
  <c r="CQ14" i="2"/>
  <c r="CH14" i="2"/>
  <c r="CG14" i="2"/>
  <c r="CI14" i="2"/>
  <c r="BV14" i="2"/>
  <c r="BW14" i="2"/>
  <c r="BX14" i="2"/>
  <c r="BQ14" i="2"/>
  <c r="BP14" i="2"/>
  <c r="BR14" i="2"/>
  <c r="BI14" i="2"/>
  <c r="BH14" i="2"/>
  <c r="BB14" i="2"/>
  <c r="BC14" i="2"/>
  <c r="BD14" i="2"/>
  <c r="AH14" i="2"/>
  <c r="AG14" i="2"/>
  <c r="AI14" i="2"/>
  <c r="Z14" i="2"/>
  <c r="Y14" i="2"/>
  <c r="AA14" i="2"/>
  <c r="T14" i="2"/>
  <c r="S14" i="2"/>
  <c r="U14" i="2"/>
  <c r="N14" i="2"/>
  <c r="O14" i="2"/>
  <c r="P14" i="2"/>
  <c r="I14" i="2"/>
  <c r="J14" i="2"/>
  <c r="K14" i="2"/>
  <c r="CV13" i="2"/>
  <c r="CU13" i="2"/>
  <c r="CO13" i="2"/>
  <c r="CP13" i="2"/>
  <c r="CQ13" i="2"/>
  <c r="CH13" i="2"/>
  <c r="CG13" i="2"/>
  <c r="CI13" i="2"/>
  <c r="BV13" i="2"/>
  <c r="BW13" i="2"/>
  <c r="BX13" i="2"/>
  <c r="BQ13" i="2"/>
  <c r="BP13" i="2"/>
  <c r="BR13" i="2"/>
  <c r="BI13" i="2"/>
  <c r="BH13" i="2"/>
  <c r="BJ13" i="2"/>
  <c r="BB13" i="2"/>
  <c r="BC13" i="2"/>
  <c r="BD13" i="2"/>
  <c r="AH13" i="2"/>
  <c r="AG13" i="2"/>
  <c r="AI13" i="2"/>
  <c r="Z13" i="2"/>
  <c r="J13" i="2"/>
  <c r="O13" i="2"/>
  <c r="T13" i="2"/>
  <c r="CY13" i="2"/>
  <c r="Y13" i="2"/>
  <c r="S13" i="2"/>
  <c r="U13" i="2"/>
  <c r="N13" i="2"/>
  <c r="P13" i="2"/>
  <c r="I13" i="2"/>
  <c r="K13" i="2"/>
  <c r="CU12" i="2"/>
  <c r="CV12" i="2"/>
  <c r="CW12" i="2"/>
  <c r="CO12" i="2"/>
  <c r="CP12" i="2"/>
  <c r="CQ12" i="2"/>
  <c r="CH12" i="2"/>
  <c r="CG12" i="2"/>
  <c r="CI12" i="2"/>
  <c r="BW12" i="2"/>
  <c r="BV12" i="2"/>
  <c r="BQ12" i="2"/>
  <c r="BP12" i="2"/>
  <c r="BR12" i="2"/>
  <c r="BI12" i="2"/>
  <c r="BH12" i="2"/>
  <c r="BJ12" i="2"/>
  <c r="BC12" i="2"/>
  <c r="BB12" i="2"/>
  <c r="BD12" i="2"/>
  <c r="AH12" i="2"/>
  <c r="AG12" i="2"/>
  <c r="AI12" i="2"/>
  <c r="Z12" i="2"/>
  <c r="Y12" i="2"/>
  <c r="AA12" i="2"/>
  <c r="S12" i="2"/>
  <c r="T12" i="2"/>
  <c r="U12" i="2"/>
  <c r="N12" i="2"/>
  <c r="O12" i="2"/>
  <c r="P12" i="2"/>
  <c r="J12" i="2"/>
  <c r="I12" i="2"/>
  <c r="K12" i="2"/>
  <c r="CV11" i="2"/>
  <c r="CU11" i="2"/>
  <c r="CW11" i="2"/>
  <c r="CP11" i="2"/>
  <c r="CO11" i="2"/>
  <c r="CQ11" i="2"/>
  <c r="CH11" i="2"/>
  <c r="CG11" i="2"/>
  <c r="BW11" i="2"/>
  <c r="BV11" i="2"/>
  <c r="BX11" i="2"/>
  <c r="BQ11" i="2"/>
  <c r="BP11" i="2"/>
  <c r="BR11" i="2"/>
  <c r="BI11" i="2"/>
  <c r="BH11" i="2"/>
  <c r="BJ11" i="2"/>
  <c r="BC11" i="2"/>
  <c r="BB11" i="2"/>
  <c r="BD11" i="2"/>
  <c r="AH11" i="2"/>
  <c r="AG11" i="2"/>
  <c r="AI11" i="2"/>
  <c r="Y11" i="2"/>
  <c r="Z11" i="2"/>
  <c r="AA11" i="2"/>
  <c r="S11" i="2"/>
  <c r="T11" i="2"/>
  <c r="U11" i="2"/>
  <c r="O11" i="2"/>
  <c r="N11" i="2"/>
  <c r="P11" i="2"/>
  <c r="J11" i="2"/>
  <c r="I11" i="2"/>
  <c r="CV10" i="2"/>
  <c r="CU10" i="2"/>
  <c r="CW10" i="2"/>
  <c r="CP10" i="2"/>
  <c r="CO10" i="2"/>
  <c r="CH10" i="2"/>
  <c r="CG10" i="2"/>
  <c r="CI10" i="2"/>
  <c r="BW10" i="2"/>
  <c r="BV10" i="2"/>
  <c r="BX10" i="2"/>
  <c r="BP10" i="2"/>
  <c r="BQ10" i="2"/>
  <c r="BR10" i="2"/>
  <c r="BI10" i="2"/>
  <c r="BH10" i="2"/>
  <c r="BJ10" i="2"/>
  <c r="BC10" i="2"/>
  <c r="BB10" i="2"/>
  <c r="BD10" i="2"/>
  <c r="AG10" i="2"/>
  <c r="AH10" i="2"/>
  <c r="AI10" i="2"/>
  <c r="Z10" i="2"/>
  <c r="Y10" i="2"/>
  <c r="AA10" i="2"/>
  <c r="T10" i="2"/>
  <c r="S10" i="2"/>
  <c r="O10" i="2"/>
  <c r="N10" i="2"/>
  <c r="P10" i="2"/>
  <c r="J10" i="2"/>
  <c r="CY10" i="2"/>
  <c r="I10" i="2"/>
  <c r="CV9" i="2"/>
  <c r="CU9" i="2"/>
  <c r="CW9" i="2"/>
  <c r="CO9" i="2"/>
  <c r="CP9" i="2"/>
  <c r="CQ9" i="2"/>
  <c r="CG9" i="2"/>
  <c r="CH9" i="2"/>
  <c r="CI9" i="2"/>
  <c r="BW9" i="2"/>
  <c r="BV9" i="2"/>
  <c r="BX9" i="2"/>
  <c r="BQ9" i="2"/>
  <c r="BP9" i="2"/>
  <c r="BI9" i="2"/>
  <c r="BH9" i="2"/>
  <c r="BJ9" i="2"/>
  <c r="BC9" i="2"/>
  <c r="BB9" i="2"/>
  <c r="BD9" i="2"/>
  <c r="AH9" i="2"/>
  <c r="AG9" i="2"/>
  <c r="AI9" i="2"/>
  <c r="Y9" i="2"/>
  <c r="Z9" i="2"/>
  <c r="AA9" i="2"/>
  <c r="T9" i="2"/>
  <c r="S9" i="2"/>
  <c r="U9" i="2"/>
  <c r="O9" i="2"/>
  <c r="N9" i="2"/>
  <c r="P9" i="2"/>
  <c r="J9" i="2"/>
  <c r="CY9" i="2"/>
  <c r="I9" i="2"/>
  <c r="K9" i="2"/>
  <c r="CV8" i="2"/>
  <c r="CU8" i="2"/>
  <c r="CW8" i="2"/>
  <c r="CP8" i="2"/>
  <c r="CO8" i="2"/>
  <c r="CQ8" i="2"/>
  <c r="CH8" i="2"/>
  <c r="CG8" i="2"/>
  <c r="CI8" i="2"/>
  <c r="BV8" i="2"/>
  <c r="BW8" i="2"/>
  <c r="BX8" i="2"/>
  <c r="BQ8" i="2"/>
  <c r="BP8" i="2"/>
  <c r="BR8" i="2"/>
  <c r="BI8" i="2"/>
  <c r="BH8" i="2"/>
  <c r="BJ8" i="2"/>
  <c r="BC8" i="2"/>
  <c r="BB8" i="2"/>
  <c r="BD8" i="2"/>
  <c r="AG8" i="2"/>
  <c r="AH8" i="2"/>
  <c r="AI8" i="2"/>
  <c r="Z8" i="2"/>
  <c r="Y8" i="2"/>
  <c r="AA8" i="2"/>
  <c r="T8" i="2"/>
  <c r="S8" i="2"/>
  <c r="U8" i="2"/>
  <c r="O8" i="2"/>
  <c r="N8" i="2"/>
  <c r="P8" i="2"/>
  <c r="I8" i="2"/>
  <c r="J8" i="2"/>
  <c r="K8" i="2"/>
  <c r="CY8" i="2"/>
  <c r="CX8" i="2"/>
  <c r="J82" i="5"/>
  <c r="I82" i="5"/>
  <c r="H82" i="5"/>
  <c r="J78" i="5"/>
  <c r="I78" i="5"/>
  <c r="H78" i="5"/>
  <c r="J72" i="5"/>
  <c r="I72" i="5"/>
  <c r="H72" i="5"/>
  <c r="J63" i="5"/>
  <c r="I63" i="5"/>
  <c r="H63" i="5"/>
  <c r="J59" i="5"/>
  <c r="I59" i="5"/>
  <c r="H59" i="5"/>
  <c r="J53" i="5"/>
  <c r="I53" i="5"/>
  <c r="H53" i="5"/>
  <c r="J49" i="5"/>
  <c r="I49" i="5"/>
  <c r="H49" i="5"/>
  <c r="J30" i="5"/>
  <c r="I30" i="5"/>
  <c r="H30" i="5"/>
  <c r="J24" i="5"/>
  <c r="I24" i="5"/>
  <c r="H24" i="5"/>
  <c r="J20" i="5"/>
  <c r="I20" i="5"/>
  <c r="H20" i="5"/>
  <c r="J14" i="5"/>
  <c r="J17" i="5"/>
  <c r="H14" i="5"/>
  <c r="H17" i="5"/>
  <c r="I14" i="5"/>
  <c r="CZ8" i="2"/>
  <c r="CY18" i="2"/>
  <c r="CY26" i="2"/>
  <c r="CX14" i="2"/>
  <c r="CY24" i="2"/>
  <c r="CY15" i="2"/>
  <c r="CY20" i="2"/>
  <c r="CZ20" i="2"/>
  <c r="CX22" i="2"/>
  <c r="CX9" i="2"/>
  <c r="CZ9" i="2"/>
  <c r="CX12" i="2"/>
  <c r="CY12" i="2"/>
  <c r="CZ12" i="2"/>
  <c r="CY14" i="2"/>
  <c r="K16" i="2"/>
  <c r="CX16" i="2"/>
  <c r="BD20" i="2"/>
  <c r="CX21" i="2"/>
  <c r="CZ21" i="2"/>
  <c r="CY22" i="2"/>
  <c r="U23" i="2"/>
  <c r="K24" i="2"/>
  <c r="CX24" i="2"/>
  <c r="CZ24" i="2"/>
  <c r="CY25" i="2"/>
  <c r="K25" i="2"/>
  <c r="CX25" i="2"/>
  <c r="CZ25" i="2"/>
  <c r="CW26" i="2"/>
  <c r="CY30" i="2"/>
  <c r="K30" i="2"/>
  <c r="CX11" i="2"/>
  <c r="CY11" i="2"/>
  <c r="CZ11" i="2"/>
  <c r="CX15" i="2"/>
  <c r="CX17" i="2"/>
  <c r="CZ17" i="2"/>
  <c r="CX19" i="2"/>
  <c r="CY19" i="2"/>
  <c r="CZ19" i="2"/>
  <c r="CY23" i="2"/>
  <c r="CZ23" i="2"/>
  <c r="CX27" i="2"/>
  <c r="K10" i="2"/>
  <c r="U10" i="2"/>
  <c r="K11" i="2"/>
  <c r="CX13" i="2"/>
  <c r="CZ13" i="2"/>
  <c r="CY16" i="2"/>
  <c r="K19" i="2"/>
  <c r="K27" i="2"/>
  <c r="CX28" i="2"/>
  <c r="CZ28" i="2"/>
  <c r="CY29" i="2"/>
  <c r="BR9" i="2"/>
  <c r="CX10" i="2"/>
  <c r="CZ10" i="2"/>
  <c r="CQ10" i="2"/>
  <c r="CI11" i="2"/>
  <c r="BX12" i="2"/>
  <c r="CW13" i="2"/>
  <c r="U18" i="2"/>
  <c r="P19" i="2"/>
  <c r="K20" i="2"/>
  <c r="AA21" i="2"/>
  <c r="BJ22" i="2"/>
  <c r="BD23" i="2"/>
  <c r="AI24" i="2"/>
  <c r="BR25" i="2"/>
  <c r="CX26" i="2"/>
  <c r="CZ26" i="2"/>
  <c r="CQ26" i="2"/>
  <c r="CY27" i="2"/>
  <c r="CI27" i="2"/>
  <c r="BX28" i="2"/>
  <c r="K29" i="2"/>
  <c r="BX29" i="2"/>
  <c r="CX30" i="2"/>
  <c r="CZ30" i="2"/>
  <c r="AA30" i="2"/>
  <c r="CW30" i="2"/>
  <c r="CX31" i="2"/>
  <c r="CZ31" i="2"/>
  <c r="AA13" i="2"/>
  <c r="BJ14" i="2"/>
  <c r="BD15" i="2"/>
  <c r="AI16" i="2"/>
  <c r="BR17" i="2"/>
  <c r="CX18" i="2"/>
  <c r="CQ18" i="2"/>
  <c r="CI19" i="2"/>
  <c r="BX20" i="2"/>
  <c r="CW21" i="2"/>
  <c r="U26" i="2"/>
  <c r="P27" i="2"/>
  <c r="K28" i="2"/>
  <c r="CX29" i="2"/>
  <c r="CZ29" i="2"/>
  <c r="H84" i="5"/>
  <c r="J84" i="5"/>
  <c r="I17" i="5"/>
  <c r="I84" i="5"/>
  <c r="CZ16" i="2"/>
  <c r="CZ18" i="2"/>
  <c r="CZ27" i="2"/>
  <c r="CZ15" i="2"/>
  <c r="CZ22" i="2"/>
  <c r="CZ14" i="2"/>
  <c r="H85" i="5"/>
</calcChain>
</file>

<file path=xl/sharedStrings.xml><?xml version="1.0" encoding="utf-8"?>
<sst xmlns="http://schemas.openxmlformats.org/spreadsheetml/2006/main" count="330" uniqueCount="202">
  <si>
    <t xml:space="preserve">FECHA DE INSPECCIÓN </t>
  </si>
  <si>
    <t>DD</t>
  </si>
  <si>
    <t>MM</t>
  </si>
  <si>
    <t>AAAA</t>
  </si>
  <si>
    <t xml:space="preserve">SEDE: </t>
  </si>
  <si>
    <t>AREA INSPECCIONADA:</t>
  </si>
  <si>
    <t>REALIZADO POR</t>
  </si>
  <si>
    <t xml:space="preserve"> CARGO</t>
  </si>
  <si>
    <t>ASPECTO</t>
  </si>
  <si>
    <t>No.</t>
  </si>
  <si>
    <t>ITEM</t>
  </si>
  <si>
    <t>CUMPLE</t>
  </si>
  <si>
    <t xml:space="preserve">OBSERVACIONES </t>
  </si>
  <si>
    <t>SI</t>
  </si>
  <si>
    <t>NO</t>
  </si>
  <si>
    <t>N/A</t>
  </si>
  <si>
    <t>ILUMINACIÓN</t>
  </si>
  <si>
    <t>El área de trabajo presenta una iluminación adecuada (Existe poca presencia de sombras y los colores de paredes, techos, pisos, escritorios de las áreas de trabajo son claros)</t>
  </si>
  <si>
    <t>Las luminarias del área de trabajo se encuentran en buen estado.</t>
  </si>
  <si>
    <t>El personal del área de trabajo manifiesta problemas para desarrollar sus actividades debido a la falta de iluminación</t>
  </si>
  <si>
    <t xml:space="preserve">SUBTOTAL </t>
  </si>
  <si>
    <t>RUIDO</t>
  </si>
  <si>
    <t>Las áreas de trabajo presentan niveles de ruido bajo</t>
  </si>
  <si>
    <t>El personal del área de trabajo manifiesta problemas para desarrollar sus actividades debido a altos niveles de ruido</t>
  </si>
  <si>
    <t>CONFORT TÉRMICO</t>
  </si>
  <si>
    <t xml:space="preserve">El aire acondicionado o ventilador está en buen estado y es suficiente para el personal del área de trabajo </t>
  </si>
  <si>
    <t>El personal del área de trabajo manifiesta problemas para desarrollar sus actividades debido al exceso de calor o frio</t>
  </si>
  <si>
    <t>HERRAMIENTAS</t>
  </si>
  <si>
    <t>Las  herramientas de trabajo son de buena calidad y se encuentran en buen estado. (Elementos de oficina - Herramientas mécanicas y eléctricas)</t>
  </si>
  <si>
    <t xml:space="preserve">Se realiza la inspección preoperacional a la herramienta de trabajo. </t>
  </si>
  <si>
    <t>El personal del área de trabajo manifiesta problemas para desarrollar sus actividades debido a herramientas en mal estado</t>
  </si>
  <si>
    <t>ERGONÓMICO</t>
  </si>
  <si>
    <t>Las sillas del puesto de trabajo se encuentran en buen estado (Rodachines, cojinería, sistemas mecánicos)</t>
  </si>
  <si>
    <t xml:space="preserve">Los planos de trabajo son acordes a las actividades a realizar. </t>
  </si>
  <si>
    <t>El personal del área de trabajo tiene conocimiento sobre el correcto levantamiento manual de cargas y/o manipulación manual de pacientes.</t>
  </si>
  <si>
    <t>El personal del área de trabajo manifiesta problemas para desarrollar sus actividades debido al mal estado de su puesto de trabajo. (Sillas, escritorio y  computadores)</t>
  </si>
  <si>
    <t>LOCATIVO</t>
  </si>
  <si>
    <t>¿Los pisos están libres de fisuras, huecos  o daños que puedan implicar riesgo de caídas?</t>
  </si>
  <si>
    <t>¿Los pasillos están libres de obstáculos y permiten la libre circulación?</t>
  </si>
  <si>
    <t>¿El piso es una superficie antideslizante?</t>
  </si>
  <si>
    <t>¿Los aires acondicionados del área están en buen estado y no presentan  goteos o filtraciones?</t>
  </si>
  <si>
    <t xml:space="preserve">¿Los pasillos del área son lisos y libres de desniveles? </t>
  </si>
  <si>
    <t>¿Los desniveles están señalizados?</t>
  </si>
  <si>
    <t>¿El aseo y mantenimiento del piso se realizan tomando medidas preventivas que eviten las caídas? (Se realiza en horas de bajo transito, los materiales que utilizan no disminuyen la fricción del piso, se señaliza cuando se realiza)</t>
  </si>
  <si>
    <t>Las cubiertas, techos y bajantes de agua están en buen estado y no presentan goteo al piso?</t>
  </si>
  <si>
    <t xml:space="preserve">¿Las escaleras y / o rampas tienen pasamanos? (en ambos costados) </t>
  </si>
  <si>
    <t>¿Las escaleras o rampas cuentan con bandas antideslizantes?</t>
  </si>
  <si>
    <t>¿El ángulo de inclinación de las escaleras o rampas permite un desplazamiento seguro?</t>
  </si>
  <si>
    <t>¿El ancho del a escalera permite el transito en ambas direcciones?</t>
  </si>
  <si>
    <t>¿El ancho del escalón (paso o huella) y contrahuella permite una pisada segura?</t>
  </si>
  <si>
    <t>¿La estructura y materiales con las que están construidas las escaleras y rampas esta en buen estado?</t>
  </si>
  <si>
    <t xml:space="preserve">¿Las zonas de almacenamiento y bodegaje, están demarcadas y señalizadas y estas cumple con la normatividad establecida para este fin? </t>
  </si>
  <si>
    <t>¿Los pasillos y áreas de desplazamiento en general están iluminados?</t>
  </si>
  <si>
    <t>ELÉCTRICO</t>
  </si>
  <si>
    <t xml:space="preserve">Los cables están protegidos y canalizados </t>
  </si>
  <si>
    <t>Los cables están amarrados de forma ordenada bajo el puesto de trabajo</t>
  </si>
  <si>
    <t>Todas las instalaciones eléctricas cuentan con swiches y tomacorrientes</t>
  </si>
  <si>
    <t>ORDEN Y ASEO</t>
  </si>
  <si>
    <t>Los pisos del área de trabajo están limpios (libre de regueros, basura, material cortopunzante u otros materiales)</t>
  </si>
  <si>
    <t>Las canecas o recipientes de la basura están ubicados en un sitio cercano a las fuentes que generan residuos y no obstruyen  las vías de circulación.</t>
  </si>
  <si>
    <t>Las paredes, ventanas y puertas están limpias. Las esquinas y los patios están limpios.  La pintura de paredes y techos se encuentra en buen estado y son de colores claros, que permiten mejorar la iluminación.</t>
  </si>
  <si>
    <t>Las oficinas están libres de elementos almacenados debajo de escritorios y mesas.</t>
  </si>
  <si>
    <t>Los equipos de computo están limpios, en buen estado y ubicados en los sitios disponibles para su almacenamiento</t>
  </si>
  <si>
    <t>ELEMENTOS DE PROTECCIÓN PERSONAL</t>
  </si>
  <si>
    <t>El personal del área de trabajo utiliza los elementos de protección apropiados a los riesgos de la actividad</t>
  </si>
  <si>
    <t xml:space="preserve">Los elementos de protección personal para trabajo de alto riesgo son inspeccionados </t>
  </si>
  <si>
    <t>El personal del área de trabajo manifiesta problemas para desarrollar sus actividades debido al mal estado de los elementos de protección personal.</t>
  </si>
  <si>
    <t>EMERGENCIAS</t>
  </si>
  <si>
    <t>Todas las áreas cuentan con señalización de emergencias, clara y visible (Extintores, salidas de emergencia, rutas de evacuación).</t>
  </si>
  <si>
    <t xml:space="preserve">Las salidas de emergencias se encuentran libres de obstáculos y disponibles </t>
  </si>
  <si>
    <t>El área de los extintores esta libre de objetos y obstáculos.</t>
  </si>
  <si>
    <t>Las vías de evacuación están despejadas.</t>
  </si>
  <si>
    <t>Los empleados identifican el procedimiento de notificación de emergencia.</t>
  </si>
  <si>
    <t>Los empleados identifican los sonidos de alarma y alerta,  ruta de salida y punto de encuentro.</t>
  </si>
  <si>
    <t>QUIMICO</t>
  </si>
  <si>
    <t>Los productos químicos existentes se encuentran almacenados de forma adecuada, con su respectiva rotulado y etiquetado.</t>
  </si>
  <si>
    <t>Cada producto químico existente cuenta con la hoja de seguridad.</t>
  </si>
  <si>
    <t>Los cilindro de gas comprimido se encuentran debidamente asegurados</t>
  </si>
  <si>
    <t>Los cilindros de gas comprimido conservan una posición vertical</t>
  </si>
  <si>
    <t>El área de almacenamiento de cilindros de gas comprimido se encuentra alejado de fuentes de ignición</t>
  </si>
  <si>
    <t>ÁREAS COMUNES</t>
  </si>
  <si>
    <t>Los servicios sanitarios son suficientes para  el número de  trabajadores</t>
  </si>
  <si>
    <t>Los servicios sanitarios permanecen limpios, libres de plagas y basuras.</t>
  </si>
  <si>
    <t>Las fuentes de agua son aptas para el consumo humano.</t>
  </si>
  <si>
    <t>NÚMERO DE CRITERIOS</t>
  </si>
  <si>
    <t>NUMERO DE ITEMS</t>
  </si>
  <si>
    <t>% CUMPLIMIENTO</t>
  </si>
  <si>
    <t>EVALUACIÓN</t>
  </si>
  <si>
    <t>OPTIMA</t>
  </si>
  <si>
    <t>mayor  de 95%</t>
  </si>
  <si>
    <t>ADECUADA</t>
  </si>
  <si>
    <t>85.1%  a   95%</t>
  </si>
  <si>
    <t xml:space="preserve">ACEPTABLE </t>
  </si>
  <si>
    <t>70.1%  a   85%</t>
  </si>
  <si>
    <t>DEFICIENTE</t>
  </si>
  <si>
    <t>55.1%  a   70%</t>
  </si>
  <si>
    <t>INACEPTABLE</t>
  </si>
  <si>
    <t>menor del 55%</t>
  </si>
  <si>
    <t xml:space="preserve">FIRMA  DE QUIEN REALIZA LA INSPECCIÓN </t>
  </si>
  <si>
    <t>OBJETIVO:</t>
  </si>
  <si>
    <t>ALCANCE:</t>
  </si>
  <si>
    <t>Para el diligenciamiento correcto del formato tenga en cuenta lo siguiente:</t>
  </si>
  <si>
    <t xml:space="preserve">FECHA  DE INSPECCIÓN </t>
  </si>
  <si>
    <t>SEDE:</t>
  </si>
  <si>
    <t xml:space="preserve">ÁREA INSPECCIONADA: </t>
  </si>
  <si>
    <t>REALIZADO POR :</t>
  </si>
  <si>
    <t>CARGO:</t>
  </si>
  <si>
    <t>No.¨:</t>
  </si>
  <si>
    <t>CRITERIOS</t>
  </si>
  <si>
    <t>CUMPLIMIENTO:</t>
  </si>
  <si>
    <t>Registrar con una "X" en la casilla (C) cumple,(NC) No cumple , ( NA) No aplica,según las especificaciones registradas en cada una de los criterios.</t>
  </si>
  <si>
    <t>OBSERVACIONES:</t>
  </si>
  <si>
    <t>SUBTOTAL:</t>
  </si>
  <si>
    <t>NOMBRE Y FIRMA DEL AUDITOR :</t>
  </si>
  <si>
    <t>EVALUACIÓN:</t>
  </si>
  <si>
    <t>OPTIMO:</t>
  </si>
  <si>
    <t>La calificación de la lista de chequeo es igual al 100% en cumplimiento, siendo éste el mayor puntaje.</t>
  </si>
  <si>
    <t>ADECUADA:</t>
  </si>
  <si>
    <t>La calificación de la lista de chequeo en un rango de 85% al 99% en cumplimiento.</t>
  </si>
  <si>
    <t>DEFICIENTE:</t>
  </si>
  <si>
    <t xml:space="preserve">La calificación de la lista de chequeo en un rango de 70% al 84% en cumplimiento. </t>
  </si>
  <si>
    <t>INACEPTABLE:</t>
  </si>
  <si>
    <t>La calificación de la lista de chequeo es menor a 69% en cumplimiento, siendo éste el menor puntaje.</t>
  </si>
  <si>
    <t>CONTROL DE CAMBIOS</t>
  </si>
  <si>
    <t>Versión</t>
  </si>
  <si>
    <t>Descripción del cambio</t>
  </si>
  <si>
    <t>Fecha de aprobación</t>
  </si>
  <si>
    <t xml:space="preserve">Elaboración del documento :           Con la finalidad de obtener una mejora continua dentro del subproceso "                    Gestión de salud ocupacional y medio ambiente"                                                                                                                                                                                                                                                                                                                                                            </t>
  </si>
  <si>
    <t>Elaboró</t>
  </si>
  <si>
    <t>Revisó</t>
  </si>
  <si>
    <t>Aprobó</t>
  </si>
  <si>
    <t>NOTA: Los criterios de evaluación corresponden :1 ( C) CUMLE 2  (NC) NO CUMPLE  (3) NO APLICA</t>
  </si>
  <si>
    <t>SEDE</t>
  </si>
  <si>
    <t>ÁREA INSPECCIONADA</t>
  </si>
  <si>
    <t xml:space="preserve">REALIZADO POR </t>
  </si>
  <si>
    <t xml:space="preserve">ILUMINACIÓN </t>
  </si>
  <si>
    <t xml:space="preserve">TOTAL 1 </t>
  </si>
  <si>
    <t xml:space="preserve">RUIDO </t>
  </si>
  <si>
    <t>TOTAL 2</t>
  </si>
  <si>
    <t>TOTAL 3</t>
  </si>
  <si>
    <t>TOTAL 4</t>
  </si>
  <si>
    <t>TOTAL DE CRITERIOS CUMPLIDOS</t>
  </si>
  <si>
    <t>TOTAL DE CRITERIOS EVALUADOS</t>
  </si>
  <si>
    <t>TOTAL 5</t>
  </si>
  <si>
    <t xml:space="preserve">LOCATIVO </t>
  </si>
  <si>
    <t>TOTAL 6</t>
  </si>
  <si>
    <t>TOTAL 7</t>
  </si>
  <si>
    <t>TOTAL 8</t>
  </si>
  <si>
    <t>TOTAL 9</t>
  </si>
  <si>
    <t>TOTAL 12</t>
  </si>
  <si>
    <t>N° CRITERIOS CUMPLIDOS</t>
  </si>
  <si>
    <t>N° CRITERIOS EVALUADOS</t>
  </si>
  <si>
    <t xml:space="preserve">% CUMPLIMIENTO </t>
  </si>
  <si>
    <t>TOTAL 10</t>
  </si>
  <si>
    <t>TOTAL 11</t>
  </si>
  <si>
    <t>CANAIMA</t>
  </si>
  <si>
    <t>IPC</t>
  </si>
  <si>
    <t>EDUARDO SANTOS</t>
  </si>
  <si>
    <t>SIETE DE AGOSTO</t>
  </si>
  <si>
    <t>PALMAS</t>
  </si>
  <si>
    <t>CAGUAN</t>
  </si>
  <si>
    <t>SAN LUIS</t>
  </si>
  <si>
    <t>FORTALECILLAS</t>
  </si>
  <si>
    <t>VEGALARGA</t>
  </si>
  <si>
    <t>GRANJAS</t>
  </si>
  <si>
    <t>¿Las escaleras y / o rampas tienen pasamanos? (en ambos costados)</t>
  </si>
  <si>
    <t>Los elementos de protección personal para trabajo de alto riesgo son inspeccionado</t>
  </si>
  <si>
    <t>Verificar a través de esta herramienta el  estado de la estructura fisica como de  los equipos  de las diferentes sedes de la E.S.E Carmen Emilia Ospina, con el fin garantizar   la salud ocupacional de los funcionarios</t>
  </si>
  <si>
    <t>Los funcionarios saben donde se encuentra el extintor mas cercano a su punto de trabajo</t>
  </si>
  <si>
    <t>Los funcionarios tienen claro donde esta ubicado el punto de encuentro al cual deben acudir en caso de una evacuación</t>
  </si>
  <si>
    <t>¿El personal utiliza zapato adecuado a la actividad que desarrolla dentro de nuestra empresa?</t>
  </si>
  <si>
    <t>El aseo y mantenimiento de los pisos es adecuado, libres de  regueros y humedades?</t>
  </si>
  <si>
    <t xml:space="preserve">Aplica para  todo el personal  y áreas de la E.S.E Carmen Emilia Ospina </t>
  </si>
  <si>
    <t>El personal aplica correctamente las técnicas de levantamiento manual decargas y movilización manual de pacientes en su labor habitual</t>
  </si>
  <si>
    <t>Los funcionarios saben donde se encuentra el extintor más cercano a su punto de trabajo</t>
  </si>
  <si>
    <t>Rangos de valoración del rendimiento en la adherencia de los criterios  establecidos.</t>
  </si>
  <si>
    <t>INSTRUCTIVO PARA DILIGENCIAR EL FORMATO "INSPECCIONES GENERALES DE SEGURIDAD "</t>
  </si>
  <si>
    <t>Registrar el dia, mes y año en que se realiza la inspección general de seguridad.</t>
  </si>
  <si>
    <t>Registrar el nombre de la sede habilitada donde aplica la lista de chequeo inspecciones generales de seguridad.</t>
  </si>
  <si>
    <t>Registrar el  área dentro de la E.S.E. Carmen Emilia Ospina donde se realiza la inspeccion general de seguridad.</t>
  </si>
  <si>
    <t xml:space="preserve">Registrar el nombre(s) y apellido(s) completo de la persona encargada de realizar la inspección general de seguridad.  </t>
  </si>
  <si>
    <t xml:space="preserve">Registrar el cargo de la persona  encargada de realizar la inspección general de seguridad.(Ejemplo: Coordinadora de calidad)   </t>
  </si>
  <si>
    <t>Registrar de los parámetros generales a evaluar (Generalidades)</t>
  </si>
  <si>
    <t>Registrar del número de criterios a evaluar.</t>
  </si>
  <si>
    <t>Registrar de las actividades que se deben tener en cuenta  en la aplicación de la lista de chequeo condiciones fisicas  y  técnicas para la adminsitración de medicamentos intravenosos</t>
  </si>
  <si>
    <t>Registrar la información que crea sea necesaria.</t>
  </si>
  <si>
    <t>Registrar en número el total de actividades que C (Cumple) ,NC (No cumple),NA(No aplica)para cada uno de los aspectos establecidos.</t>
  </si>
  <si>
    <t>Registrar el resultado correspondiente  a el número de criterios que:(C)Cumple sobre el número de criterios evaluados ( cumple mas lo no Cumple).</t>
  </si>
  <si>
    <t>Registrar el nombre  completo y firma del auditor responsable de ejecutar la lista de chequeo.</t>
  </si>
  <si>
    <t>Modificación del documento: Se modifica el documento para obtener una mejora continua en el subproceso de "Salud Ocupacional". Los ajustes que se realizaron fueron: 
- Ajustes estructural.
- Actualización de la vigencia.</t>
  </si>
  <si>
    <r>
      <rPr>
        <b/>
        <sz val="8"/>
        <rFont val="Arial"/>
        <family val="2"/>
      </rPr>
      <t>PROCESO:</t>
    </r>
    <r>
      <rPr>
        <sz val="8"/>
        <rFont val="Arial"/>
        <family val="2"/>
      </rPr>
      <t xml:space="preserve"> GESTIÓN DE LA SALUD OCUPACIONAL</t>
    </r>
  </si>
  <si>
    <t>PAGINA 1 DE 2</t>
  </si>
  <si>
    <r>
      <rPr>
        <b/>
        <sz val="11"/>
        <rFont val="Arial"/>
        <family val="2"/>
      </rPr>
      <t>FORMATO</t>
    </r>
    <r>
      <rPr>
        <sz val="11"/>
        <rFont val="Arial"/>
        <family val="2"/>
      </rPr>
      <t xml:space="preserve">
</t>
    </r>
    <r>
      <rPr>
        <b/>
        <sz val="11"/>
        <rFont val="Arial"/>
        <family val="2"/>
      </rPr>
      <t xml:space="preserve">INSPECCIONES GENERALES DE SEGURIDAD </t>
    </r>
  </si>
  <si>
    <r>
      <rPr>
        <b/>
        <sz val="8"/>
        <rFont val="Arial"/>
        <family val="2"/>
      </rPr>
      <t>CODIGO:</t>
    </r>
    <r>
      <rPr>
        <sz val="8"/>
        <rFont val="Arial"/>
        <family val="2"/>
      </rPr>
      <t xml:space="preserve"> SST-S1-F13</t>
    </r>
  </si>
  <si>
    <t xml:space="preserve">Nombre: Paula Clareth Garnica Quintero
Contratista área de Planeación
Nombre: Mercedes Perdomo Oviedo
Seguridad y salud en el trabajo
Nombre: María Alejandra Mayor Morales
Apoyo profesional
</t>
  </si>
  <si>
    <t xml:space="preserve">Nombre: Adriana Marcela Losada Cañas
Cargo: Gerente.
</t>
  </si>
  <si>
    <r>
      <rPr>
        <b/>
        <sz val="8"/>
        <rFont val="Arial"/>
        <family val="2"/>
      </rPr>
      <t>FORMATO</t>
    </r>
    <r>
      <rPr>
        <sz val="12"/>
        <rFont val="Arial"/>
        <family val="2"/>
      </rPr>
      <t xml:space="preserve">
</t>
    </r>
    <r>
      <rPr>
        <b/>
        <sz val="12"/>
        <rFont val="Arial"/>
        <family val="2"/>
      </rPr>
      <t xml:space="preserve">INSPECCIONES GENERALES DE SEGURIDAD </t>
    </r>
  </si>
  <si>
    <t>V3</t>
  </si>
  <si>
    <r>
      <rPr>
        <b/>
        <sz val="8"/>
        <rFont val="Arial"/>
        <family val="2"/>
      </rPr>
      <t xml:space="preserve">VIGENCIA: </t>
    </r>
    <r>
      <rPr>
        <sz val="8"/>
        <rFont val="Arial"/>
        <family val="2"/>
      </rPr>
      <t>11/06/2026</t>
    </r>
  </si>
  <si>
    <t xml:space="preserve">
Nombre: Cesar Augusto Vera Rodriguez
Subgerente Administrativo 
</t>
  </si>
  <si>
    <r>
      <rPr>
        <b/>
        <sz val="8"/>
        <rFont val="Arial"/>
        <family val="2"/>
      </rPr>
      <t>VIGENCIA</t>
    </r>
    <r>
      <rPr>
        <sz val="8"/>
        <rFont val="Arial"/>
        <family val="2"/>
      </rPr>
      <t>: 16/06/2026</t>
    </r>
  </si>
  <si>
    <t>VIGENCIA: 16/06/2026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</si>
</sst>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5" x14ac:knownFonts="1">
    <font>
      <sz val="10"/>
      <name val="Comic Sans MS"/>
    </font>
    <font>
      <sz val="11"/>
      <color theme="1"/>
      <name val="Calibri"/>
      <family val="2"/>
      <scheme val="minor"/>
    </font>
    <font>
      <sz val="10"/>
      <name val="Comic Sans MS"/>
      <family val="4"/>
    </font>
    <font>
      <sz val="10"/>
      <name val="Arial"/>
      <family val="2"/>
    </font>
    <font>
      <sz val="11"/>
      <name val="Arial"/>
      <family val="2"/>
    </font>
    <font>
      <b/>
      <sz val="9"/>
      <color theme="0"/>
      <name val="Arial"/>
      <family val="2"/>
    </font>
    <font>
      <b/>
      <sz val="7"/>
      <name val="Arial"/>
      <family val="2"/>
    </font>
    <font>
      <b/>
      <sz val="11"/>
      <name val="Arial"/>
      <family val="2"/>
    </font>
    <font>
      <b/>
      <sz val="9"/>
      <name val="Arial"/>
      <family val="2"/>
    </font>
    <font>
      <b/>
      <sz val="9"/>
      <color theme="0" tint="-0.14999847407452621"/>
      <name val="Arial"/>
      <family val="2"/>
    </font>
    <font>
      <sz val="9"/>
      <name val="Arial"/>
      <family val="2"/>
    </font>
    <font>
      <b/>
      <sz val="10"/>
      <name val="Arial"/>
      <family val="2"/>
    </font>
    <font>
      <b/>
      <sz val="9"/>
      <color theme="1"/>
      <name val="Arial"/>
      <family val="2"/>
    </font>
    <font>
      <sz val="10"/>
      <color theme="1"/>
      <name val="Arial"/>
      <family val="2"/>
    </font>
    <font>
      <sz val="9"/>
      <color theme="1"/>
      <name val="Arial"/>
      <family val="2"/>
    </font>
    <font>
      <sz val="11"/>
      <color indexed="8"/>
      <name val="Calibri"/>
      <family val="2"/>
    </font>
    <font>
      <sz val="8"/>
      <color theme="1"/>
      <name val="Arial"/>
      <family val="2"/>
    </font>
    <font>
      <b/>
      <sz val="12"/>
      <color theme="1"/>
      <name val="Arial"/>
      <family val="2"/>
    </font>
    <font>
      <sz val="8"/>
      <name val="Arial"/>
      <family val="2"/>
    </font>
    <font>
      <sz val="12"/>
      <color theme="1"/>
      <name val="Arial"/>
      <family val="2"/>
    </font>
    <font>
      <b/>
      <i/>
      <sz val="12"/>
      <color theme="1"/>
      <name val="Arial"/>
      <family val="2"/>
    </font>
    <font>
      <sz val="12"/>
      <name val="Arial"/>
      <family val="2"/>
    </font>
    <font>
      <b/>
      <sz val="8"/>
      <name val="Arial"/>
      <family val="2"/>
    </font>
    <font>
      <b/>
      <sz val="10"/>
      <name val="Comic Sans MS"/>
      <family val="4"/>
    </font>
    <font>
      <b/>
      <sz val="12"/>
      <name val="Arial"/>
      <family val="2"/>
    </font>
  </fonts>
  <fills count="1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
      <patternFill patternType="solid">
        <fgColor indexed="9"/>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theme="7" tint="0.39997558519241921"/>
        <bgColor indexed="64"/>
      </patternFill>
    </fill>
    <fill>
      <patternFill patternType="solid">
        <fgColor theme="5"/>
        <bgColor indexed="64"/>
      </patternFill>
    </fill>
    <fill>
      <patternFill patternType="solid">
        <fgColor rgb="FFFF0000"/>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9" fontId="15" fillId="0" borderId="0" applyFont="0" applyFill="0" applyBorder="0" applyAlignment="0" applyProtection="0"/>
    <xf numFmtId="9" fontId="2" fillId="0" borderId="0" applyFont="0" applyFill="0" applyBorder="0" applyAlignment="0" applyProtection="0"/>
    <xf numFmtId="0" fontId="1" fillId="0" borderId="0"/>
  </cellStyleXfs>
  <cellXfs count="198">
    <xf numFmtId="0" fontId="0" fillId="0" borderId="0" xfId="0"/>
    <xf numFmtId="0" fontId="3" fillId="0" borderId="0" xfId="0" applyFont="1" applyProtection="1">
      <protection locked="0"/>
    </xf>
    <xf numFmtId="0" fontId="4" fillId="0" borderId="0" xfId="0" applyFont="1" applyAlignment="1" applyProtection="1">
      <alignment vertical="top"/>
      <protection locked="0"/>
    </xf>
    <xf numFmtId="164" fontId="3" fillId="0" borderId="0" xfId="0" applyNumberFormat="1" applyFont="1" applyProtection="1">
      <protection locked="0"/>
    </xf>
    <xf numFmtId="0" fontId="9" fillId="0" borderId="1" xfId="0" applyFont="1" applyBorder="1" applyAlignment="1" applyProtection="1">
      <alignment horizontal="center" vertical="center"/>
      <protection locked="0"/>
    </xf>
    <xf numFmtId="0" fontId="8" fillId="0" borderId="0" xfId="0" applyFont="1" applyProtection="1">
      <protection locked="0"/>
    </xf>
    <xf numFmtId="0" fontId="3" fillId="0" borderId="0" xfId="0" applyFont="1" applyAlignment="1" applyProtection="1">
      <alignment vertical="center"/>
      <protection locked="0"/>
    </xf>
    <xf numFmtId="0" fontId="12" fillId="3" borderId="1" xfId="0" applyFont="1" applyFill="1" applyBorder="1" applyAlignment="1" applyProtection="1">
      <alignment horizontal="center" vertical="center" wrapText="1"/>
      <protection locked="0"/>
    </xf>
    <xf numFmtId="164" fontId="10" fillId="0" borderId="1" xfId="0" applyNumberFormat="1" applyFont="1" applyBorder="1" applyAlignment="1">
      <alignment vertical="center" wrapText="1"/>
    </xf>
    <xf numFmtId="164" fontId="10" fillId="0" borderId="1" xfId="0" applyNumberFormat="1" applyFont="1" applyBorder="1" applyAlignment="1">
      <alignment horizontal="center" vertical="center" wrapText="1"/>
    </xf>
    <xf numFmtId="0" fontId="8" fillId="0" borderId="2"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1" fontId="10" fillId="4" borderId="1" xfId="0" applyNumberFormat="1" applyFont="1" applyFill="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10" fillId="0" borderId="0" xfId="0" applyFont="1" applyAlignment="1">
      <alignment horizontal="justify" vertical="center" wrapText="1"/>
    </xf>
    <xf numFmtId="164" fontId="10" fillId="0" borderId="0" xfId="0" applyNumberFormat="1" applyFont="1" applyAlignment="1">
      <alignment vertical="center" wrapText="1"/>
    </xf>
    <xf numFmtId="164" fontId="10" fillId="0" borderId="0" xfId="0" applyNumberFormat="1" applyFont="1" applyAlignment="1">
      <alignment horizontal="center" vertical="center" wrapText="1"/>
    </xf>
    <xf numFmtId="1" fontId="13" fillId="0" borderId="1" xfId="1" applyNumberFormat="1" applyFont="1" applyBorder="1" applyAlignment="1">
      <alignment horizontal="center" vertical="center"/>
    </xf>
    <xf numFmtId="0" fontId="13" fillId="0" borderId="0" xfId="0" applyFont="1"/>
    <xf numFmtId="0" fontId="3" fillId="0" borderId="1" xfId="0" applyFont="1" applyBorder="1"/>
    <xf numFmtId="0" fontId="3" fillId="0" borderId="1" xfId="0" applyFont="1" applyBorder="1" applyAlignment="1">
      <alignment horizontal="center"/>
    </xf>
    <xf numFmtId="0" fontId="3" fillId="0" borderId="1" xfId="0" applyFont="1" applyBorder="1" applyAlignment="1">
      <alignment horizontal="center" vertical="center"/>
    </xf>
    <xf numFmtId="0" fontId="16" fillId="0" borderId="0" xfId="0" applyFont="1"/>
    <xf numFmtId="0" fontId="3" fillId="0" borderId="4" xfId="0" applyFont="1" applyBorder="1" applyAlignment="1">
      <alignment horizontal="justify" vertical="justify" wrapText="1"/>
    </xf>
    <xf numFmtId="0" fontId="3" fillId="0" borderId="1" xfId="0" applyFont="1" applyBorder="1" applyAlignment="1">
      <alignment vertical="center" wrapText="1"/>
    </xf>
    <xf numFmtId="0" fontId="3" fillId="0" borderId="1" xfId="0" applyFont="1" applyBorder="1" applyAlignment="1">
      <alignment horizontal="justify" vertical="justify" wrapText="1"/>
    </xf>
    <xf numFmtId="0" fontId="18"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vertical="center" wrapText="1"/>
    </xf>
    <xf numFmtId="0" fontId="3" fillId="0" borderId="8" xfId="0" applyFont="1" applyBorder="1" applyAlignment="1">
      <alignment horizontal="center" vertical="center" wrapText="1"/>
    </xf>
    <xf numFmtId="0" fontId="13" fillId="4" borderId="1" xfId="0" applyFont="1" applyFill="1" applyBorder="1" applyAlignment="1">
      <alignment horizontal="center" vertical="center" wrapText="1"/>
    </xf>
    <xf numFmtId="0" fontId="3" fillId="0" borderId="10" xfId="0" applyFont="1" applyBorder="1" applyAlignment="1">
      <alignment horizontal="center" vertical="center"/>
    </xf>
    <xf numFmtId="1" fontId="3" fillId="0" borderId="1" xfId="0" applyNumberFormat="1" applyFont="1" applyBorder="1" applyAlignment="1">
      <alignment horizontal="center"/>
    </xf>
    <xf numFmtId="0" fontId="14" fillId="4" borderId="1" xfId="0" applyFont="1" applyFill="1" applyBorder="1" applyAlignment="1" applyProtection="1">
      <alignment horizontal="center" vertical="center" wrapText="1"/>
      <protection locked="0"/>
    </xf>
    <xf numFmtId="0" fontId="0" fillId="0" borderId="0" xfId="0" applyAlignment="1">
      <alignment vertical="center"/>
    </xf>
    <xf numFmtId="0" fontId="18" fillId="0" borderId="0" xfId="0" applyFont="1" applyAlignment="1">
      <alignment vertical="center"/>
    </xf>
    <xf numFmtId="0" fontId="3" fillId="0" borderId="0" xfId="0" applyFont="1" applyAlignment="1">
      <alignment vertical="center" wrapText="1"/>
    </xf>
    <xf numFmtId="0" fontId="22" fillId="0" borderId="0" xfId="0" applyFont="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6" fillId="0" borderId="0" xfId="0" applyFont="1" applyAlignment="1">
      <alignment horizontal="center" vertical="center" wrapText="1"/>
    </xf>
    <xf numFmtId="0" fontId="22" fillId="0" borderId="0" xfId="0" applyFont="1" applyAlignment="1">
      <alignment horizontal="center" vertical="center" wrapText="1"/>
    </xf>
    <xf numFmtId="0" fontId="18" fillId="0" borderId="1" xfId="0" applyFont="1" applyBorder="1" applyAlignment="1">
      <alignment horizontal="center" vertical="center"/>
    </xf>
    <xf numFmtId="164" fontId="10" fillId="0" borderId="2"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3" fillId="0" borderId="2" xfId="0" applyFont="1" applyBorder="1" applyAlignment="1" applyProtection="1">
      <alignment horizontal="justify" vertical="justify" wrapText="1"/>
      <protection locked="0"/>
    </xf>
    <xf numFmtId="0" fontId="3" fillId="0" borderId="3" xfId="0" applyFont="1" applyBorder="1" applyAlignment="1" applyProtection="1">
      <alignment horizontal="justify" vertical="justify" wrapText="1"/>
      <protection locked="0"/>
    </xf>
    <xf numFmtId="0" fontId="3" fillId="0" borderId="4" xfId="0" applyFont="1" applyBorder="1" applyAlignment="1" applyProtection="1">
      <alignment horizontal="justify" vertical="justify" wrapText="1"/>
      <protection locked="0"/>
    </xf>
    <xf numFmtId="0" fontId="3" fillId="0" borderId="1" xfId="0" applyFont="1" applyBorder="1" applyAlignment="1">
      <alignment horizontal="justify" vertical="justify"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3" fillId="3" borderId="2" xfId="0" applyFont="1" applyFill="1" applyBorder="1" applyAlignment="1">
      <alignment horizontal="justify" vertical="justify" wrapText="1"/>
    </xf>
    <xf numFmtId="0" fontId="3" fillId="3" borderId="3" xfId="0" applyFont="1" applyFill="1" applyBorder="1" applyAlignment="1">
      <alignment horizontal="justify" vertical="justify" wrapText="1"/>
    </xf>
    <xf numFmtId="0" fontId="3" fillId="3" borderId="4" xfId="0" applyFont="1" applyFill="1" applyBorder="1" applyAlignment="1">
      <alignment horizontal="justify" vertical="justify" wrapText="1"/>
    </xf>
    <xf numFmtId="0" fontId="3" fillId="0" borderId="1" xfId="0" applyFont="1" applyBorder="1" applyAlignment="1">
      <alignment horizontal="justify" vertical="center" wrapText="1"/>
    </xf>
    <xf numFmtId="0" fontId="7" fillId="0" borderId="5" xfId="0" applyFont="1" applyBorder="1" applyAlignment="1" applyProtection="1">
      <alignment horizontal="center" vertical="top"/>
      <protection locked="0"/>
    </xf>
    <xf numFmtId="0" fontId="12" fillId="0" borderId="1" xfId="0" applyFont="1" applyBorder="1" applyAlignment="1">
      <alignment horizontal="center"/>
    </xf>
    <xf numFmtId="0" fontId="12" fillId="13" borderId="1" xfId="0" applyFont="1" applyFill="1" applyBorder="1" applyAlignment="1">
      <alignment horizontal="center"/>
    </xf>
    <xf numFmtId="0" fontId="12" fillId="14" borderId="1" xfId="0" applyFont="1" applyFill="1" applyBorder="1" applyAlignment="1">
      <alignment horizontal="center"/>
    </xf>
    <xf numFmtId="0" fontId="12" fillId="15" borderId="1" xfId="0" applyFont="1" applyFill="1" applyBorder="1" applyAlignment="1">
      <alignment horizontal="center"/>
    </xf>
    <xf numFmtId="0" fontId="3" fillId="0" borderId="2" xfId="0" applyFont="1" applyBorder="1" applyAlignment="1">
      <alignment horizontal="justify" vertical="justify" wrapText="1"/>
    </xf>
    <xf numFmtId="0" fontId="3" fillId="0" borderId="3" xfId="0" applyFont="1" applyBorder="1" applyAlignment="1">
      <alignment horizontal="justify" vertical="justify" wrapText="1"/>
    </xf>
    <xf numFmtId="0" fontId="3" fillId="0" borderId="4" xfId="0" applyFont="1" applyBorder="1" applyAlignment="1">
      <alignment horizontal="justify" vertical="justify" wrapText="1"/>
    </xf>
    <xf numFmtId="9" fontId="13" fillId="0" borderId="1" xfId="1" applyFont="1" applyBorder="1" applyAlignment="1">
      <alignment horizontal="center" vertical="center"/>
    </xf>
    <xf numFmtId="0" fontId="8" fillId="0" borderId="9"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2" fillId="16" borderId="1" xfId="0" applyFont="1" applyFill="1" applyBorder="1" applyAlignment="1">
      <alignment horizontal="center"/>
    </xf>
    <xf numFmtId="0" fontId="5" fillId="17" borderId="1" xfId="0" applyFont="1" applyFill="1" applyBorder="1" applyAlignment="1">
      <alignment horizontal="center"/>
    </xf>
    <xf numFmtId="0" fontId="8" fillId="0" borderId="9"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3" fillId="3" borderId="1" xfId="0" applyFont="1" applyFill="1" applyBorder="1" applyAlignment="1">
      <alignment horizontal="justify" vertical="justify" wrapText="1"/>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justify" vertical="justify"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1" fillId="3" borderId="9"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wrapText="1"/>
      <protection locked="0"/>
    </xf>
    <xf numFmtId="164" fontId="12" fillId="3" borderId="1" xfId="0" applyNumberFormat="1" applyFont="1" applyFill="1" applyBorder="1" applyAlignment="1" applyProtection="1">
      <alignment horizontal="center" vertical="center" wrapText="1"/>
      <protection locked="0"/>
    </xf>
    <xf numFmtId="0" fontId="22" fillId="0" borderId="1"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8" fillId="0" borderId="4" xfId="0" applyFont="1" applyBorder="1" applyAlignment="1" applyProtection="1">
      <alignment horizontal="center"/>
      <protection locked="0"/>
    </xf>
    <xf numFmtId="0" fontId="8" fillId="0" borderId="1"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2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11" borderId="1" xfId="0" applyFont="1" applyFill="1" applyBorder="1" applyAlignment="1">
      <alignment horizontal="center"/>
    </xf>
    <xf numFmtId="0" fontId="3" fillId="6" borderId="1" xfId="0" applyFont="1" applyFill="1" applyBorder="1" applyAlignment="1">
      <alignment horizontal="center" vertical="center"/>
    </xf>
    <xf numFmtId="0" fontId="3" fillId="0" borderId="2" xfId="0" applyFont="1" applyBorder="1" applyAlignment="1">
      <alignment horizontal="center"/>
    </xf>
    <xf numFmtId="0" fontId="3" fillId="0" borderId="4" xfId="0" applyFont="1" applyBorder="1" applyAlignment="1">
      <alignment horizontal="center"/>
    </xf>
    <xf numFmtId="0" fontId="11" fillId="0" borderId="1" xfId="0" applyFont="1" applyBorder="1" applyAlignment="1">
      <alignment horizontal="center" vertical="center"/>
    </xf>
    <xf numFmtId="0" fontId="3" fillId="0" borderId="2" xfId="0" applyFont="1" applyBorder="1" applyAlignment="1">
      <alignment horizontal="center" vertical="center" wrapText="1"/>
    </xf>
    <xf numFmtId="0" fontId="3" fillId="8" borderId="1" xfId="0" applyFont="1" applyFill="1" applyBorder="1" applyAlignment="1">
      <alignment horizontal="center"/>
    </xf>
    <xf numFmtId="0" fontId="3" fillId="10" borderId="1" xfId="0" applyFont="1" applyFill="1" applyBorder="1" applyAlignment="1">
      <alignment horizontal="center"/>
    </xf>
    <xf numFmtId="0" fontId="3" fillId="7" borderId="1" xfId="0" applyFont="1" applyFill="1" applyBorder="1" applyAlignment="1">
      <alignment horizontal="center"/>
    </xf>
    <xf numFmtId="0" fontId="3" fillId="9" borderId="2" xfId="0" applyFont="1" applyFill="1" applyBorder="1" applyAlignment="1">
      <alignment horizontal="center"/>
    </xf>
    <xf numFmtId="0" fontId="3" fillId="9" borderId="3" xfId="0" applyFont="1" applyFill="1" applyBorder="1" applyAlignment="1">
      <alignment horizontal="center"/>
    </xf>
    <xf numFmtId="0" fontId="3" fillId="9" borderId="4"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1" xfId="0" applyFont="1" applyFill="1" applyBorder="1" applyAlignment="1">
      <alignment horizontal="center"/>
    </xf>
    <xf numFmtId="0" fontId="3" fillId="9" borderId="1" xfId="0" applyFont="1" applyFill="1" applyBorder="1" applyAlignment="1">
      <alignment horizontal="center" vertical="center"/>
    </xf>
    <xf numFmtId="0" fontId="3" fillId="0" borderId="7" xfId="0" applyFont="1" applyBorder="1" applyAlignment="1">
      <alignment horizontal="left"/>
    </xf>
    <xf numFmtId="0" fontId="0" fillId="0" borderId="5" xfId="0" applyBorder="1" applyAlignment="1">
      <alignment horizontal="center"/>
    </xf>
    <xf numFmtId="0" fontId="3" fillId="12" borderId="1" xfId="0" applyFont="1" applyFill="1" applyBorder="1" applyAlignment="1">
      <alignment horizontal="center"/>
    </xf>
    <xf numFmtId="0" fontId="17" fillId="0" borderId="0" xfId="0" applyFont="1" applyAlignment="1">
      <alignment horizontal="left" vertical="center"/>
    </xf>
    <xf numFmtId="0" fontId="19" fillId="0" borderId="0" xfId="0" applyFont="1" applyAlignment="1">
      <alignment horizontal="left" wrapText="1"/>
    </xf>
    <xf numFmtId="0" fontId="13" fillId="0" borderId="5" xfId="0" applyFont="1" applyBorder="1" applyAlignment="1">
      <alignment horizontal="center"/>
    </xf>
    <xf numFmtId="0" fontId="17"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xf>
    <xf numFmtId="0" fontId="3" fillId="0" borderId="0" xfId="0" applyFont="1" applyAlignment="1">
      <alignment horizontal="center" vertical="center" wrapText="1"/>
    </xf>
    <xf numFmtId="0" fontId="18" fillId="0" borderId="0" xfId="0" applyFont="1" applyAlignment="1">
      <alignment horizontal="center" vertical="center"/>
    </xf>
    <xf numFmtId="0" fontId="17" fillId="0" borderId="0" xfId="0" applyFont="1" applyAlignment="1">
      <alignment horizontal="left"/>
    </xf>
    <xf numFmtId="0" fontId="19" fillId="0" borderId="0" xfId="0" applyFont="1" applyAlignment="1">
      <alignment horizontal="left"/>
    </xf>
    <xf numFmtId="0" fontId="19" fillId="0" borderId="0" xfId="0" applyFont="1" applyAlignment="1">
      <alignment horizontal="justify" vertical="center" wrapText="1"/>
    </xf>
    <xf numFmtId="0" fontId="20" fillId="0" borderId="0" xfId="0" applyFont="1" applyAlignment="1">
      <alignment horizontal="center" vertical="center"/>
    </xf>
    <xf numFmtId="0" fontId="17" fillId="0" borderId="0" xfId="0" applyFont="1" applyAlignment="1">
      <alignment horizontal="left" wrapText="1"/>
    </xf>
    <xf numFmtId="0" fontId="19" fillId="0" borderId="0" xfId="0" applyFont="1" applyAlignment="1">
      <alignment horizontal="justify" vertical="center"/>
    </xf>
    <xf numFmtId="0" fontId="17" fillId="0" borderId="0" xfId="0" applyFont="1" applyAlignment="1">
      <alignment horizontal="left" vertical="center" wrapText="1"/>
    </xf>
    <xf numFmtId="0" fontId="19" fillId="0" borderId="0" xfId="0" applyFont="1" applyAlignment="1">
      <alignment horizontal="left" vertical="center" wrapText="1"/>
    </xf>
    <xf numFmtId="0" fontId="21" fillId="0" borderId="0" xfId="0" applyFont="1" applyAlignment="1">
      <alignment horizontal="justify" vertical="center" wrapText="1"/>
    </xf>
    <xf numFmtId="0" fontId="13" fillId="0" borderId="7" xfId="0" applyFont="1" applyBorder="1" applyAlignment="1">
      <alignment horizontal="center"/>
    </xf>
    <xf numFmtId="0" fontId="17" fillId="0" borderId="1" xfId="0" applyFont="1" applyBorder="1" applyAlignment="1">
      <alignment horizontal="center"/>
    </xf>
    <xf numFmtId="0" fontId="19" fillId="2" borderId="1" xfId="0" applyFont="1" applyFill="1" applyBorder="1" applyAlignment="1">
      <alignment horizontal="center"/>
    </xf>
    <xf numFmtId="0" fontId="17"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2" xfId="0" applyFont="1" applyBorder="1" applyAlignment="1">
      <alignment horizontal="justify" vertical="justify" wrapText="1"/>
    </xf>
    <xf numFmtId="0" fontId="19" fillId="0" borderId="3" xfId="0" applyFont="1" applyBorder="1" applyAlignment="1">
      <alignment horizontal="justify" vertical="justify" wrapText="1"/>
    </xf>
    <xf numFmtId="0" fontId="19" fillId="0" borderId="4" xfId="0" applyFont="1" applyBorder="1" applyAlignment="1">
      <alignment horizontal="justify" vertical="justify" wrapText="1"/>
    </xf>
    <xf numFmtId="14" fontId="19" fillId="0" borderId="2" xfId="0" applyNumberFormat="1" applyFont="1" applyBorder="1" applyAlignment="1">
      <alignment horizontal="center" vertical="center"/>
    </xf>
    <xf numFmtId="14" fontId="19" fillId="0" borderId="3" xfId="0" applyNumberFormat="1" applyFont="1" applyBorder="1" applyAlignment="1">
      <alignment horizontal="center" vertical="center"/>
    </xf>
    <xf numFmtId="14" fontId="19" fillId="0" borderId="4" xfId="0" applyNumberFormat="1" applyFont="1" applyBorder="1" applyAlignment="1">
      <alignment horizontal="center" vertical="center"/>
    </xf>
    <xf numFmtId="0" fontId="21" fillId="0" borderId="1" xfId="0" applyFont="1" applyBorder="1" applyAlignment="1">
      <alignment horizontal="left" wrapText="1"/>
    </xf>
    <xf numFmtId="0" fontId="19" fillId="0" borderId="1" xfId="0" applyFont="1" applyBorder="1" applyAlignment="1">
      <alignment horizontal="justify" wrapText="1"/>
    </xf>
    <xf numFmtId="0" fontId="19" fillId="0" borderId="1" xfId="0" applyFont="1" applyBorder="1" applyAlignment="1">
      <alignment horizontal="justify"/>
    </xf>
    <xf numFmtId="0" fontId="19" fillId="0" borderId="2" xfId="3" applyFont="1" applyBorder="1" applyAlignment="1">
      <alignment horizontal="justify" vertical="center" wrapText="1"/>
    </xf>
    <xf numFmtId="0" fontId="19" fillId="0" borderId="3" xfId="3" applyFont="1" applyBorder="1" applyAlignment="1">
      <alignment horizontal="justify" vertical="center" wrapText="1"/>
    </xf>
    <xf numFmtId="0" fontId="19" fillId="0" borderId="4" xfId="3" applyFont="1" applyBorder="1" applyAlignment="1">
      <alignment horizontal="justify" vertical="center" wrapText="1"/>
    </xf>
    <xf numFmtId="14" fontId="4" fillId="0" borderId="2" xfId="0" applyNumberFormat="1" applyFont="1" applyBorder="1" applyAlignment="1">
      <alignment horizontal="center" vertical="center"/>
    </xf>
    <xf numFmtId="14" fontId="4" fillId="0" borderId="3"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10" fillId="0" borderId="7" xfId="0" applyFont="1" applyBorder="1" applyAlignment="1" applyProtection="1">
      <alignment horizontal="center"/>
      <protection locked="0"/>
    </xf>
  </cellXfs>
  <cellStyles count="4">
    <cellStyle name="Normal" xfId="0" builtinId="0"/>
    <cellStyle name="Normal 10 2" xfId="3" xr:uid="{00000000-0005-0000-0000-000001000000}"/>
    <cellStyle name="Porcentaje 2" xfId="2" xr:uid="{00000000-0005-0000-0000-000002000000}"/>
    <cellStyle name="Porcentaje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413658</xdr:colOff>
      <xdr:row>0</xdr:row>
      <xdr:rowOff>1</xdr:rowOff>
    </xdr:from>
    <xdr:to>
      <xdr:col>1</xdr:col>
      <xdr:colOff>561975</xdr:colOff>
      <xdr:row>0</xdr:row>
      <xdr:rowOff>723901</xdr:rowOff>
    </xdr:to>
    <xdr:pic>
      <xdr:nvPicPr>
        <xdr:cNvPr id="3" name="Imagen 2" descr="WhatsApp Image 2021-05-18 at 1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413658" y="1"/>
          <a:ext cx="1119867"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219075</xdr:colOff>
      <xdr:row>0</xdr:row>
      <xdr:rowOff>0</xdr:rowOff>
    </xdr:from>
    <xdr:to>
      <xdr:col>33</xdr:col>
      <xdr:colOff>600075</xdr:colOff>
      <xdr:row>0</xdr:row>
      <xdr:rowOff>914400</xdr:rowOff>
    </xdr:to>
    <xdr:pic>
      <xdr:nvPicPr>
        <xdr:cNvPr id="5" name="2 Imagen" descr="LOGO MIPG_Mesa de trabajo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79575" y="0"/>
          <a:ext cx="26670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47625</xdr:colOff>
      <xdr:row>0</xdr:row>
      <xdr:rowOff>0</xdr:rowOff>
    </xdr:from>
    <xdr:to>
      <xdr:col>14</xdr:col>
      <xdr:colOff>428625</xdr:colOff>
      <xdr:row>1</xdr:row>
      <xdr:rowOff>0</xdr:rowOff>
    </xdr:to>
    <xdr:pic>
      <xdr:nvPicPr>
        <xdr:cNvPr id="6" name="2 Imagen" descr="LOGO MIPG_Mesa de trabajo 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39075" y="0"/>
          <a:ext cx="10763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299358</xdr:colOff>
      <xdr:row>0</xdr:row>
      <xdr:rowOff>76200</xdr:rowOff>
    </xdr:from>
    <xdr:to>
      <xdr:col>1</xdr:col>
      <xdr:colOff>714374</xdr:colOff>
      <xdr:row>0</xdr:row>
      <xdr:rowOff>613682</xdr:rowOff>
    </xdr:to>
    <xdr:pic>
      <xdr:nvPicPr>
        <xdr:cNvPr id="4" name="Imagen 3" descr="WhatsApp Image 2021-05-18 at 17">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299358" y="76200"/>
          <a:ext cx="1248454" cy="537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102</xdr:col>
      <xdr:colOff>500063</xdr:colOff>
      <xdr:row>0</xdr:row>
      <xdr:rowOff>0</xdr:rowOff>
    </xdr:from>
    <xdr:to>
      <xdr:col>104</xdr:col>
      <xdr:colOff>726281</xdr:colOff>
      <xdr:row>1</xdr:row>
      <xdr:rowOff>0</xdr:rowOff>
    </xdr:to>
    <xdr:pic>
      <xdr:nvPicPr>
        <xdr:cNvPr id="6" name="2 Imagen" descr="LOGO MIPG_Mesa de trabajo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4328813" y="0"/>
          <a:ext cx="1821656" cy="631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346983</xdr:colOff>
      <xdr:row>0</xdr:row>
      <xdr:rowOff>111918</xdr:rowOff>
    </xdr:from>
    <xdr:to>
      <xdr:col>1</xdr:col>
      <xdr:colOff>535781</xdr:colOff>
      <xdr:row>0</xdr:row>
      <xdr:rowOff>649400</xdr:rowOff>
    </xdr:to>
    <xdr:pic>
      <xdr:nvPicPr>
        <xdr:cNvPr id="3" name="Imagen 2" descr="WhatsApp Image 2021-05-18 at 17">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346983" y="111918"/>
          <a:ext cx="1153204" cy="537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107156</xdr:colOff>
      <xdr:row>0</xdr:row>
      <xdr:rowOff>0</xdr:rowOff>
    </xdr:from>
    <xdr:to>
      <xdr:col>8</xdr:col>
      <xdr:colOff>892969</xdr:colOff>
      <xdr:row>1</xdr:row>
      <xdr:rowOff>0</xdr:rowOff>
    </xdr:to>
    <xdr:pic>
      <xdr:nvPicPr>
        <xdr:cNvPr id="5" name="2 Imagen" descr="LOGO MIPG_Mesa de trabajo 1">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12719" y="0"/>
          <a:ext cx="1202531" cy="773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2"/>
  <sheetViews>
    <sheetView tabSelected="1" zoomScaleNormal="100" workbookViewId="0">
      <selection activeCell="R7" sqref="R7"/>
    </sheetView>
  </sheetViews>
  <sheetFormatPr baseColWidth="10" defaultRowHeight="15" x14ac:dyDescent="0.3"/>
  <cols>
    <col min="1" max="1" width="12.75" customWidth="1"/>
    <col min="2" max="2" width="11.75" customWidth="1"/>
    <col min="3" max="3" width="5.875" customWidth="1"/>
    <col min="6" max="6" width="6.875" customWidth="1"/>
    <col min="8" max="10" width="7.5" customWidth="1"/>
    <col min="11" max="11" width="5.5" customWidth="1"/>
    <col min="12" max="12" width="4" customWidth="1"/>
    <col min="13" max="13" width="4.125" customWidth="1"/>
    <col min="14" max="14" width="5" customWidth="1"/>
    <col min="15" max="15" width="6" customWidth="1"/>
  </cols>
  <sheetData>
    <row r="1" spans="1:34" ht="60" customHeight="1" x14ac:dyDescent="0.3">
      <c r="A1" s="104"/>
      <c r="B1" s="105"/>
      <c r="C1" s="119" t="s">
        <v>196</v>
      </c>
      <c r="D1" s="119"/>
      <c r="E1" s="119"/>
      <c r="F1" s="119"/>
      <c r="G1" s="119"/>
      <c r="H1" s="119"/>
      <c r="I1" s="119"/>
      <c r="J1" s="119"/>
      <c r="K1" s="119"/>
      <c r="L1" s="119"/>
      <c r="M1" s="120"/>
      <c r="N1" s="120"/>
      <c r="O1" s="121"/>
      <c r="P1" s="44"/>
      <c r="Q1" s="44"/>
      <c r="R1" s="44"/>
      <c r="S1" s="44"/>
      <c r="T1" s="44"/>
      <c r="U1" s="44"/>
      <c r="V1" s="44"/>
      <c r="W1" s="44"/>
      <c r="X1" s="44"/>
      <c r="Y1" s="44"/>
      <c r="Z1" s="44"/>
      <c r="AA1" s="44"/>
      <c r="AB1" s="44"/>
      <c r="AC1" s="44"/>
      <c r="AD1" s="50"/>
      <c r="AE1" s="50"/>
      <c r="AF1" s="50"/>
      <c r="AG1" s="50"/>
      <c r="AH1" s="50"/>
    </row>
    <row r="2" spans="1:34" ht="30" customHeight="1" x14ac:dyDescent="0.3">
      <c r="A2" s="130" t="s">
        <v>190</v>
      </c>
      <c r="B2" s="131"/>
      <c r="C2" s="52" t="s">
        <v>193</v>
      </c>
      <c r="D2" s="52"/>
      <c r="E2" s="52"/>
      <c r="F2" s="52"/>
      <c r="G2" s="122" t="s">
        <v>200</v>
      </c>
      <c r="H2" s="123"/>
      <c r="I2" s="123"/>
      <c r="J2" s="123"/>
      <c r="K2" s="123"/>
      <c r="L2" s="124"/>
      <c r="M2" s="49" t="s">
        <v>197</v>
      </c>
      <c r="N2" s="103" t="s">
        <v>191</v>
      </c>
      <c r="O2" s="103"/>
      <c r="P2" s="47"/>
      <c r="Q2" s="47"/>
      <c r="R2" s="47"/>
      <c r="S2" s="47"/>
      <c r="T2" s="47"/>
      <c r="U2" s="47"/>
      <c r="V2" s="51"/>
      <c r="W2" s="51"/>
      <c r="X2" s="51"/>
      <c r="Y2" s="51"/>
      <c r="Z2" s="51"/>
      <c r="AA2" s="51"/>
      <c r="AB2" s="51"/>
      <c r="AC2" s="51"/>
      <c r="AD2" s="50"/>
      <c r="AE2" s="50"/>
      <c r="AF2" s="50"/>
      <c r="AG2" s="50"/>
      <c r="AH2" s="50"/>
    </row>
    <row r="3" spans="1:34" s="1" customFormat="1" ht="6" customHeight="1" x14ac:dyDescent="0.2">
      <c r="A3" s="115"/>
      <c r="B3" s="115"/>
      <c r="C3" s="116"/>
      <c r="D3" s="116"/>
      <c r="E3" s="116"/>
      <c r="F3" s="116"/>
      <c r="G3" s="117"/>
      <c r="H3" s="116"/>
      <c r="I3" s="116"/>
      <c r="J3" s="116"/>
      <c r="K3" s="116"/>
      <c r="L3" s="116"/>
      <c r="M3" s="116"/>
      <c r="N3" s="116"/>
      <c r="O3" s="118"/>
    </row>
    <row r="4" spans="1:34" s="1" customFormat="1" ht="22.5" customHeight="1" x14ac:dyDescent="0.2">
      <c r="A4" s="106" t="s">
        <v>0</v>
      </c>
      <c r="B4" s="107"/>
      <c r="C4" s="108"/>
      <c r="D4" s="4" t="s">
        <v>1</v>
      </c>
      <c r="E4" s="4" t="s">
        <v>2</v>
      </c>
      <c r="F4" s="4" t="s">
        <v>3</v>
      </c>
      <c r="G4" s="5"/>
      <c r="H4" s="67" t="s">
        <v>4</v>
      </c>
      <c r="I4" s="69"/>
      <c r="J4" s="67"/>
      <c r="K4" s="68"/>
      <c r="L4" s="68"/>
      <c r="M4" s="68"/>
      <c r="N4" s="68"/>
      <c r="O4" s="69"/>
    </row>
    <row r="5" spans="1:34" s="1" customFormat="1" ht="4.5" customHeight="1" x14ac:dyDescent="0.2">
      <c r="A5" s="197"/>
      <c r="B5" s="197"/>
      <c r="C5" s="197"/>
      <c r="D5" s="197"/>
      <c r="E5" s="197"/>
      <c r="F5" s="197"/>
      <c r="G5" s="197"/>
      <c r="H5" s="197"/>
      <c r="I5" s="197"/>
      <c r="J5" s="197"/>
      <c r="K5" s="197"/>
      <c r="L5" s="197"/>
      <c r="M5" s="197"/>
      <c r="N5" s="197"/>
      <c r="O5" s="197"/>
    </row>
    <row r="6" spans="1:34" s="1" customFormat="1" ht="22.5" customHeight="1" x14ac:dyDescent="0.2">
      <c r="A6" s="106" t="s">
        <v>5</v>
      </c>
      <c r="B6" s="107"/>
      <c r="C6" s="108"/>
      <c r="D6" s="106"/>
      <c r="E6" s="107"/>
      <c r="F6" s="107"/>
      <c r="G6" s="107"/>
      <c r="H6" s="107"/>
      <c r="I6" s="107"/>
      <c r="J6" s="107"/>
      <c r="K6" s="107"/>
      <c r="L6" s="107"/>
      <c r="M6" s="107"/>
      <c r="N6" s="107"/>
      <c r="O6" s="108"/>
    </row>
    <row r="7" spans="1:34" s="1" customFormat="1" ht="26.25" customHeight="1" x14ac:dyDescent="0.2">
      <c r="A7" s="106" t="s">
        <v>6</v>
      </c>
      <c r="B7" s="107"/>
      <c r="C7" s="108"/>
      <c r="D7" s="67"/>
      <c r="E7" s="68"/>
      <c r="F7" s="68"/>
      <c r="G7" s="68"/>
      <c r="H7" s="68"/>
      <c r="I7" s="68"/>
      <c r="J7" s="68"/>
      <c r="K7" s="68"/>
      <c r="L7" s="68"/>
      <c r="M7" s="68"/>
      <c r="N7" s="68"/>
      <c r="O7" s="69"/>
    </row>
    <row r="8" spans="1:34" s="1" customFormat="1" ht="22.5" customHeight="1" x14ac:dyDescent="0.2">
      <c r="A8" s="109" t="s">
        <v>7</v>
      </c>
      <c r="B8" s="110"/>
      <c r="C8" s="111"/>
      <c r="D8" s="112"/>
      <c r="E8" s="113"/>
      <c r="F8" s="113"/>
      <c r="G8" s="113"/>
      <c r="H8" s="113"/>
      <c r="I8" s="113"/>
      <c r="J8" s="113"/>
      <c r="K8" s="113"/>
      <c r="L8" s="113"/>
      <c r="M8" s="113"/>
      <c r="N8" s="113"/>
      <c r="O8" s="114"/>
    </row>
    <row r="9" spans="1:34" s="1" customFormat="1" ht="15.75" customHeight="1" x14ac:dyDescent="0.2">
      <c r="A9" s="99" t="s">
        <v>8</v>
      </c>
      <c r="B9" s="101" t="s">
        <v>9</v>
      </c>
      <c r="C9" s="101" t="s">
        <v>10</v>
      </c>
      <c r="D9" s="101"/>
      <c r="E9" s="101"/>
      <c r="F9" s="101"/>
      <c r="G9" s="101"/>
      <c r="H9" s="101" t="s">
        <v>11</v>
      </c>
      <c r="I9" s="101"/>
      <c r="J9" s="101"/>
      <c r="K9" s="102" t="s">
        <v>12</v>
      </c>
      <c r="L9" s="102"/>
      <c r="M9" s="102"/>
      <c r="N9" s="102"/>
      <c r="O9" s="102"/>
    </row>
    <row r="10" spans="1:34" s="6" customFormat="1" ht="15" customHeight="1" x14ac:dyDescent="0.3">
      <c r="A10" s="100"/>
      <c r="B10" s="101"/>
      <c r="C10" s="101"/>
      <c r="D10" s="101"/>
      <c r="E10" s="101"/>
      <c r="F10" s="101"/>
      <c r="G10" s="101"/>
      <c r="H10" s="7" t="s">
        <v>13</v>
      </c>
      <c r="I10" s="7" t="s">
        <v>14</v>
      </c>
      <c r="J10" s="7" t="s">
        <v>15</v>
      </c>
      <c r="K10" s="102"/>
      <c r="L10" s="102"/>
      <c r="M10" s="102"/>
      <c r="N10" s="102"/>
      <c r="O10" s="102"/>
    </row>
    <row r="11" spans="1:34" s="1" customFormat="1" ht="47.25" customHeight="1" x14ac:dyDescent="0.2">
      <c r="A11" s="88" t="s">
        <v>16</v>
      </c>
      <c r="B11" s="11">
        <v>1</v>
      </c>
      <c r="C11" s="66" t="s">
        <v>17</v>
      </c>
      <c r="D11" s="66"/>
      <c r="E11" s="66"/>
      <c r="F11" s="66"/>
      <c r="G11" s="66"/>
      <c r="H11" s="9"/>
      <c r="I11" s="9"/>
      <c r="J11" s="9"/>
      <c r="K11" s="93"/>
      <c r="L11" s="93"/>
      <c r="M11" s="93"/>
      <c r="N11" s="93"/>
      <c r="O11" s="93"/>
    </row>
    <row r="12" spans="1:34" s="1" customFormat="1" ht="19.5" customHeight="1" x14ac:dyDescent="0.2">
      <c r="A12" s="89"/>
      <c r="B12" s="11">
        <v>2</v>
      </c>
      <c r="C12" s="66" t="s">
        <v>18</v>
      </c>
      <c r="D12" s="66"/>
      <c r="E12" s="66"/>
      <c r="F12" s="66"/>
      <c r="G12" s="66"/>
      <c r="H12" s="9"/>
      <c r="I12" s="9"/>
      <c r="J12" s="9"/>
      <c r="K12" s="93"/>
      <c r="L12" s="93"/>
      <c r="M12" s="93"/>
      <c r="N12" s="93"/>
      <c r="O12" s="93"/>
    </row>
    <row r="13" spans="1:34" s="1" customFormat="1" ht="25.5" customHeight="1" x14ac:dyDescent="0.2">
      <c r="A13" s="89"/>
      <c r="B13" s="11">
        <v>3</v>
      </c>
      <c r="C13" s="66" t="s">
        <v>19</v>
      </c>
      <c r="D13" s="66"/>
      <c r="E13" s="66"/>
      <c r="F13" s="66"/>
      <c r="G13" s="66"/>
      <c r="H13" s="9"/>
      <c r="I13" s="9"/>
      <c r="J13" s="9"/>
      <c r="K13" s="93"/>
      <c r="L13" s="93"/>
      <c r="M13" s="93"/>
      <c r="N13" s="93"/>
      <c r="O13" s="93"/>
    </row>
    <row r="14" spans="1:34" s="1" customFormat="1" ht="15" customHeight="1" x14ac:dyDescent="0.2">
      <c r="A14" s="90"/>
      <c r="B14" s="96" t="s">
        <v>20</v>
      </c>
      <c r="C14" s="97"/>
      <c r="D14" s="97"/>
      <c r="E14" s="97"/>
      <c r="F14" s="97"/>
      <c r="G14" s="98"/>
      <c r="H14" s="40">
        <f>COUNTIF(H11:H13,"X")</f>
        <v>0</v>
      </c>
      <c r="I14" s="40">
        <f>COUNTIF(I11:I13,"X")</f>
        <v>0</v>
      </c>
      <c r="J14" s="40">
        <f>COUNTIF(J11:J13,"X")</f>
        <v>0</v>
      </c>
      <c r="K14" s="53"/>
      <c r="L14" s="54"/>
      <c r="M14" s="54"/>
      <c r="N14" s="54"/>
      <c r="O14" s="55"/>
    </row>
    <row r="15" spans="1:34" s="1" customFormat="1" ht="21.75" customHeight="1" x14ac:dyDescent="0.2">
      <c r="A15" s="88" t="s">
        <v>21</v>
      </c>
      <c r="B15" s="11">
        <v>4</v>
      </c>
      <c r="C15" s="66" t="s">
        <v>22</v>
      </c>
      <c r="D15" s="66"/>
      <c r="E15" s="66"/>
      <c r="F15" s="66"/>
      <c r="G15" s="66"/>
      <c r="H15" s="8"/>
      <c r="I15" s="8"/>
      <c r="J15" s="8"/>
      <c r="K15" s="53"/>
      <c r="L15" s="54"/>
      <c r="M15" s="54"/>
      <c r="N15" s="54"/>
      <c r="O15" s="55"/>
    </row>
    <row r="16" spans="1:34" s="1" customFormat="1" ht="31.5" customHeight="1" x14ac:dyDescent="0.2">
      <c r="A16" s="89"/>
      <c r="B16" s="11">
        <v>5</v>
      </c>
      <c r="C16" s="66" t="s">
        <v>23</v>
      </c>
      <c r="D16" s="66"/>
      <c r="E16" s="66"/>
      <c r="F16" s="66"/>
      <c r="G16" s="66"/>
      <c r="H16" s="8"/>
      <c r="I16" s="8"/>
      <c r="J16" s="8"/>
      <c r="K16" s="53"/>
      <c r="L16" s="54"/>
      <c r="M16" s="54"/>
      <c r="N16" s="54"/>
      <c r="O16" s="55"/>
    </row>
    <row r="17" spans="1:15" s="1" customFormat="1" ht="12" customHeight="1" x14ac:dyDescent="0.2">
      <c r="A17" s="90"/>
      <c r="B17" s="67" t="s">
        <v>20</v>
      </c>
      <c r="C17" s="68"/>
      <c r="D17" s="68"/>
      <c r="E17" s="68"/>
      <c r="F17" s="68"/>
      <c r="G17" s="69"/>
      <c r="H17" s="40">
        <f>COUNTIF(H14:H16,"X")</f>
        <v>0</v>
      </c>
      <c r="I17" s="40">
        <f>COUNTIF(I14:I16,"X")</f>
        <v>0</v>
      </c>
      <c r="J17" s="40">
        <f>COUNTIF(J14:J16,"X")</f>
        <v>0</v>
      </c>
      <c r="K17" s="53"/>
      <c r="L17" s="54"/>
      <c r="M17" s="54"/>
      <c r="N17" s="54"/>
      <c r="O17" s="55"/>
    </row>
    <row r="18" spans="1:15" s="1" customFormat="1" ht="27" customHeight="1" x14ac:dyDescent="0.2">
      <c r="A18" s="83" t="s">
        <v>24</v>
      </c>
      <c r="B18" s="11">
        <v>6</v>
      </c>
      <c r="C18" s="73" t="s">
        <v>25</v>
      </c>
      <c r="D18" s="73"/>
      <c r="E18" s="73"/>
      <c r="F18" s="73"/>
      <c r="G18" s="73"/>
      <c r="H18" s="8"/>
      <c r="I18" s="8"/>
      <c r="J18" s="8"/>
      <c r="K18" s="92"/>
      <c r="L18" s="92"/>
      <c r="M18" s="92"/>
      <c r="N18" s="92"/>
      <c r="O18" s="92"/>
    </row>
    <row r="19" spans="1:15" s="1" customFormat="1" ht="31.5" customHeight="1" x14ac:dyDescent="0.2">
      <c r="A19" s="84"/>
      <c r="B19" s="11">
        <v>7</v>
      </c>
      <c r="C19" s="73" t="s">
        <v>26</v>
      </c>
      <c r="D19" s="73"/>
      <c r="E19" s="73"/>
      <c r="F19" s="73"/>
      <c r="G19" s="73"/>
      <c r="H19" s="8"/>
      <c r="I19" s="8"/>
      <c r="J19" s="8"/>
      <c r="K19" s="92"/>
      <c r="L19" s="92"/>
      <c r="M19" s="92"/>
      <c r="N19" s="92"/>
      <c r="O19" s="92"/>
    </row>
    <row r="20" spans="1:15" s="1" customFormat="1" ht="15" customHeight="1" x14ac:dyDescent="0.2">
      <c r="A20" s="85"/>
      <c r="B20" s="67" t="s">
        <v>20</v>
      </c>
      <c r="C20" s="68"/>
      <c r="D20" s="68"/>
      <c r="E20" s="68"/>
      <c r="F20" s="68"/>
      <c r="G20" s="69"/>
      <c r="H20" s="40">
        <f>COUNTIF(H18:H19,"X")</f>
        <v>0</v>
      </c>
      <c r="I20" s="40">
        <f>COUNTIF(I18:I19,"X")</f>
        <v>0</v>
      </c>
      <c r="J20" s="40">
        <f>COUNTIF(J18:J19,"X")</f>
        <v>0</v>
      </c>
      <c r="K20" s="53"/>
      <c r="L20" s="54"/>
      <c r="M20" s="54"/>
      <c r="N20" s="54"/>
      <c r="O20" s="55"/>
    </row>
    <row r="21" spans="1:15" s="1" customFormat="1" ht="26.25" customHeight="1" x14ac:dyDescent="0.2">
      <c r="A21" s="83" t="s">
        <v>27</v>
      </c>
      <c r="B21" s="11">
        <v>8</v>
      </c>
      <c r="C21" s="66" t="s">
        <v>28</v>
      </c>
      <c r="D21" s="66"/>
      <c r="E21" s="66"/>
      <c r="F21" s="66"/>
      <c r="G21" s="66"/>
      <c r="H21" s="8"/>
      <c r="I21" s="8"/>
      <c r="J21" s="8"/>
      <c r="K21" s="92"/>
      <c r="L21" s="92"/>
      <c r="M21" s="92"/>
      <c r="N21" s="92"/>
      <c r="O21" s="92"/>
    </row>
    <row r="22" spans="1:15" s="1" customFormat="1" ht="15.75" customHeight="1" x14ac:dyDescent="0.2">
      <c r="A22" s="84"/>
      <c r="B22" s="11">
        <v>9</v>
      </c>
      <c r="C22" s="66" t="s">
        <v>29</v>
      </c>
      <c r="D22" s="66"/>
      <c r="E22" s="66"/>
      <c r="F22" s="66"/>
      <c r="G22" s="66"/>
      <c r="H22" s="8"/>
      <c r="I22" s="8"/>
      <c r="J22" s="8"/>
      <c r="K22" s="92"/>
      <c r="L22" s="92"/>
      <c r="M22" s="92"/>
      <c r="N22" s="92"/>
      <c r="O22" s="92"/>
    </row>
    <row r="23" spans="1:15" s="1" customFormat="1" ht="24.75" customHeight="1" x14ac:dyDescent="0.2">
      <c r="A23" s="84"/>
      <c r="B23" s="11">
        <v>10</v>
      </c>
      <c r="C23" s="66" t="s">
        <v>30</v>
      </c>
      <c r="D23" s="66"/>
      <c r="E23" s="66"/>
      <c r="F23" s="66"/>
      <c r="G23" s="66"/>
      <c r="H23" s="8"/>
      <c r="I23" s="8"/>
      <c r="J23" s="8"/>
      <c r="K23" s="92"/>
      <c r="L23" s="92"/>
      <c r="M23" s="92"/>
      <c r="N23" s="92"/>
      <c r="O23" s="92"/>
    </row>
    <row r="24" spans="1:15" s="1" customFormat="1" ht="15" customHeight="1" x14ac:dyDescent="0.2">
      <c r="A24" s="85"/>
      <c r="B24" s="67" t="s">
        <v>20</v>
      </c>
      <c r="C24" s="68"/>
      <c r="D24" s="68"/>
      <c r="E24" s="68"/>
      <c r="F24" s="68"/>
      <c r="G24" s="69"/>
      <c r="H24" s="40">
        <f>COUNTIF(H21:H23,"X")</f>
        <v>0</v>
      </c>
      <c r="I24" s="40">
        <f>COUNTIF(I21:I23,"X")</f>
        <v>0</v>
      </c>
      <c r="J24" s="40">
        <f>COUNTIF(J21:J23,"X")</f>
        <v>0</v>
      </c>
      <c r="K24" s="53"/>
      <c r="L24" s="54"/>
      <c r="M24" s="54"/>
      <c r="N24" s="54"/>
      <c r="O24" s="55"/>
    </row>
    <row r="25" spans="1:15" s="1" customFormat="1" ht="32.25" customHeight="1" x14ac:dyDescent="0.2">
      <c r="A25" s="88" t="s">
        <v>31</v>
      </c>
      <c r="B25" s="11">
        <v>11</v>
      </c>
      <c r="C25" s="66" t="s">
        <v>32</v>
      </c>
      <c r="D25" s="66"/>
      <c r="E25" s="66"/>
      <c r="F25" s="66"/>
      <c r="G25" s="66"/>
      <c r="H25" s="8"/>
      <c r="I25" s="8"/>
      <c r="J25" s="8"/>
      <c r="K25" s="92"/>
      <c r="L25" s="92"/>
      <c r="M25" s="92"/>
      <c r="N25" s="92"/>
      <c r="O25" s="92"/>
    </row>
    <row r="26" spans="1:15" s="1" customFormat="1" ht="15.75" customHeight="1" x14ac:dyDescent="0.2">
      <c r="A26" s="89"/>
      <c r="B26" s="10">
        <v>12</v>
      </c>
      <c r="C26" s="79" t="s">
        <v>33</v>
      </c>
      <c r="D26" s="80"/>
      <c r="E26" s="80"/>
      <c r="F26" s="80"/>
      <c r="G26" s="81"/>
      <c r="H26" s="8"/>
      <c r="I26" s="8"/>
      <c r="J26" s="8"/>
      <c r="K26" s="53"/>
      <c r="L26" s="54"/>
      <c r="M26" s="54"/>
      <c r="N26" s="54"/>
      <c r="O26" s="55"/>
    </row>
    <row r="27" spans="1:15" s="1" customFormat="1" ht="30" customHeight="1" x14ac:dyDescent="0.2">
      <c r="A27" s="89"/>
      <c r="B27" s="10">
        <v>13</v>
      </c>
      <c r="C27" s="70" t="s">
        <v>173</v>
      </c>
      <c r="D27" s="71"/>
      <c r="E27" s="71"/>
      <c r="F27" s="71"/>
      <c r="G27" s="72"/>
      <c r="H27" s="8"/>
      <c r="I27" s="8"/>
      <c r="J27" s="8"/>
      <c r="K27" s="53"/>
      <c r="L27" s="54"/>
      <c r="M27" s="54"/>
      <c r="N27" s="54"/>
      <c r="O27" s="55"/>
    </row>
    <row r="28" spans="1:15" s="1" customFormat="1" ht="27.75" customHeight="1" x14ac:dyDescent="0.2">
      <c r="A28" s="89"/>
      <c r="B28" s="11">
        <v>14</v>
      </c>
      <c r="C28" s="66" t="s">
        <v>34</v>
      </c>
      <c r="D28" s="66"/>
      <c r="E28" s="66"/>
      <c r="F28" s="66"/>
      <c r="G28" s="66"/>
      <c r="H28" s="8"/>
      <c r="I28" s="8"/>
      <c r="J28" s="8"/>
      <c r="K28" s="53"/>
      <c r="L28" s="54"/>
      <c r="M28" s="54"/>
      <c r="N28" s="54"/>
      <c r="O28" s="55"/>
    </row>
    <row r="29" spans="1:15" s="1" customFormat="1" ht="41.25" customHeight="1" x14ac:dyDescent="0.2">
      <c r="A29" s="89"/>
      <c r="B29" s="11">
        <v>15</v>
      </c>
      <c r="C29" s="66" t="s">
        <v>35</v>
      </c>
      <c r="D29" s="66"/>
      <c r="E29" s="66"/>
      <c r="F29" s="66"/>
      <c r="G29" s="66"/>
      <c r="H29" s="8"/>
      <c r="I29" s="8"/>
      <c r="J29" s="8"/>
      <c r="K29" s="53"/>
      <c r="L29" s="54"/>
      <c r="M29" s="54"/>
      <c r="N29" s="54"/>
      <c r="O29" s="55"/>
    </row>
    <row r="30" spans="1:15" s="1" customFormat="1" ht="15" customHeight="1" x14ac:dyDescent="0.2">
      <c r="A30" s="90"/>
      <c r="B30" s="67" t="s">
        <v>20</v>
      </c>
      <c r="C30" s="68"/>
      <c r="D30" s="68"/>
      <c r="E30" s="68"/>
      <c r="F30" s="68"/>
      <c r="G30" s="69"/>
      <c r="H30" s="40">
        <f>COUNTIF(H25:H29,"X")</f>
        <v>0</v>
      </c>
      <c r="I30" s="40">
        <f>COUNTIF(I25:I29,"X")</f>
        <v>0</v>
      </c>
      <c r="J30" s="40">
        <f>COUNTIF(J25:J29,"X")</f>
        <v>0</v>
      </c>
      <c r="K30" s="53"/>
      <c r="L30" s="54"/>
      <c r="M30" s="54"/>
      <c r="N30" s="54"/>
      <c r="O30" s="55"/>
    </row>
    <row r="31" spans="1:15" s="1" customFormat="1" ht="27.75" customHeight="1" x14ac:dyDescent="0.2">
      <c r="A31" s="88" t="s">
        <v>36</v>
      </c>
      <c r="B31" s="11">
        <v>16</v>
      </c>
      <c r="C31" s="91" t="s">
        <v>171</v>
      </c>
      <c r="D31" s="91"/>
      <c r="E31" s="91"/>
      <c r="F31" s="91"/>
      <c r="G31" s="91"/>
      <c r="H31" s="8"/>
      <c r="I31" s="8"/>
      <c r="J31" s="8"/>
      <c r="K31" s="53"/>
      <c r="L31" s="54"/>
      <c r="M31" s="54"/>
      <c r="N31" s="54"/>
      <c r="O31" s="55"/>
    </row>
    <row r="32" spans="1:15" s="1" customFormat="1" ht="27" customHeight="1" x14ac:dyDescent="0.2">
      <c r="A32" s="89"/>
      <c r="B32" s="11">
        <v>17</v>
      </c>
      <c r="C32" s="66" t="s">
        <v>37</v>
      </c>
      <c r="D32" s="66"/>
      <c r="E32" s="66"/>
      <c r="F32" s="66"/>
      <c r="G32" s="66"/>
      <c r="H32" s="8"/>
      <c r="I32" s="8"/>
      <c r="J32" s="8"/>
      <c r="K32" s="53"/>
      <c r="L32" s="54"/>
      <c r="M32" s="54"/>
      <c r="N32" s="54"/>
      <c r="O32" s="55"/>
    </row>
    <row r="33" spans="1:15" s="1" customFormat="1" ht="30" customHeight="1" x14ac:dyDescent="0.2">
      <c r="A33" s="89"/>
      <c r="B33" s="11">
        <v>18</v>
      </c>
      <c r="C33" s="66" t="s">
        <v>38</v>
      </c>
      <c r="D33" s="66"/>
      <c r="E33" s="66"/>
      <c r="F33" s="66"/>
      <c r="G33" s="66"/>
      <c r="H33" s="8"/>
      <c r="I33" s="8"/>
      <c r="J33" s="8"/>
      <c r="K33" s="53"/>
      <c r="L33" s="54"/>
      <c r="M33" s="54"/>
      <c r="N33" s="54"/>
      <c r="O33" s="55"/>
    </row>
    <row r="34" spans="1:15" s="1" customFormat="1" ht="18.75" customHeight="1" x14ac:dyDescent="0.2">
      <c r="A34" s="89"/>
      <c r="B34" s="11">
        <v>19</v>
      </c>
      <c r="C34" s="66" t="s">
        <v>39</v>
      </c>
      <c r="D34" s="66"/>
      <c r="E34" s="66"/>
      <c r="F34" s="66"/>
      <c r="G34" s="66"/>
      <c r="H34" s="8"/>
      <c r="I34" s="8"/>
      <c r="J34" s="8"/>
      <c r="K34" s="53"/>
      <c r="L34" s="54"/>
      <c r="M34" s="54"/>
      <c r="N34" s="54"/>
      <c r="O34" s="55"/>
    </row>
    <row r="35" spans="1:15" s="1" customFormat="1" ht="27" customHeight="1" x14ac:dyDescent="0.2">
      <c r="A35" s="89"/>
      <c r="B35" s="11">
        <v>20</v>
      </c>
      <c r="C35" s="66" t="s">
        <v>40</v>
      </c>
      <c r="D35" s="66"/>
      <c r="E35" s="66"/>
      <c r="F35" s="66"/>
      <c r="G35" s="66"/>
      <c r="H35" s="8"/>
      <c r="I35" s="8"/>
      <c r="J35" s="8"/>
      <c r="K35" s="53"/>
      <c r="L35" s="54"/>
      <c r="M35" s="54"/>
      <c r="N35" s="54"/>
      <c r="O35" s="55"/>
    </row>
    <row r="36" spans="1:15" s="1" customFormat="1" ht="21" customHeight="1" x14ac:dyDescent="0.2">
      <c r="A36" s="89"/>
      <c r="B36" s="10">
        <v>21</v>
      </c>
      <c r="C36" s="66" t="s">
        <v>41</v>
      </c>
      <c r="D36" s="66"/>
      <c r="E36" s="66"/>
      <c r="F36" s="66"/>
      <c r="G36" s="66"/>
      <c r="H36" s="8"/>
      <c r="I36" s="8"/>
      <c r="J36" s="8"/>
      <c r="K36" s="53"/>
      <c r="L36" s="54"/>
      <c r="M36" s="54"/>
      <c r="N36" s="54"/>
      <c r="O36" s="55"/>
    </row>
    <row r="37" spans="1:15" s="1" customFormat="1" ht="18.75" customHeight="1" x14ac:dyDescent="0.2">
      <c r="A37" s="89"/>
      <c r="B37" s="10">
        <v>22</v>
      </c>
      <c r="C37" s="66" t="s">
        <v>42</v>
      </c>
      <c r="D37" s="66"/>
      <c r="E37" s="66"/>
      <c r="F37" s="66"/>
      <c r="G37" s="66"/>
      <c r="H37" s="8"/>
      <c r="I37" s="8"/>
      <c r="J37" s="8"/>
      <c r="K37" s="53"/>
      <c r="L37" s="54"/>
      <c r="M37" s="54"/>
      <c r="N37" s="54"/>
      <c r="O37" s="55"/>
    </row>
    <row r="38" spans="1:15" s="1" customFormat="1" ht="58.5" customHeight="1" x14ac:dyDescent="0.2">
      <c r="A38" s="89"/>
      <c r="B38" s="10">
        <v>23</v>
      </c>
      <c r="C38" s="66" t="s">
        <v>43</v>
      </c>
      <c r="D38" s="66"/>
      <c r="E38" s="66"/>
      <c r="F38" s="66"/>
      <c r="G38" s="66"/>
      <c r="H38" s="8"/>
      <c r="I38" s="8"/>
      <c r="J38" s="8"/>
      <c r="K38" s="53"/>
      <c r="L38" s="54"/>
      <c r="M38" s="54"/>
      <c r="N38" s="54"/>
      <c r="O38" s="55"/>
    </row>
    <row r="39" spans="1:15" s="1" customFormat="1" ht="27" customHeight="1" x14ac:dyDescent="0.2">
      <c r="A39" s="89"/>
      <c r="B39" s="10">
        <v>24</v>
      </c>
      <c r="C39" s="66" t="s">
        <v>44</v>
      </c>
      <c r="D39" s="66"/>
      <c r="E39" s="66"/>
      <c r="F39" s="66"/>
      <c r="G39" s="66"/>
      <c r="H39" s="8"/>
      <c r="I39" s="8"/>
      <c r="J39" s="8"/>
      <c r="K39" s="53"/>
      <c r="L39" s="54"/>
      <c r="M39" s="54"/>
      <c r="N39" s="54"/>
      <c r="O39" s="55"/>
    </row>
    <row r="40" spans="1:15" s="1" customFormat="1" ht="15.75" customHeight="1" x14ac:dyDescent="0.2">
      <c r="A40" s="89"/>
      <c r="B40" s="10">
        <v>25</v>
      </c>
      <c r="C40" s="66" t="s">
        <v>45</v>
      </c>
      <c r="D40" s="66"/>
      <c r="E40" s="66"/>
      <c r="F40" s="66"/>
      <c r="G40" s="66"/>
      <c r="H40" s="8"/>
      <c r="I40" s="8"/>
      <c r="J40" s="8"/>
      <c r="K40" s="53"/>
      <c r="L40" s="54"/>
      <c r="M40" s="54"/>
      <c r="N40" s="54"/>
      <c r="O40" s="55"/>
    </row>
    <row r="41" spans="1:15" s="1" customFormat="1" ht="18.75" customHeight="1" x14ac:dyDescent="0.2">
      <c r="A41" s="89"/>
      <c r="B41" s="10">
        <v>26</v>
      </c>
      <c r="C41" s="66" t="s">
        <v>46</v>
      </c>
      <c r="D41" s="66"/>
      <c r="E41" s="66"/>
      <c r="F41" s="66"/>
      <c r="G41" s="66"/>
      <c r="H41" s="8"/>
      <c r="I41" s="8"/>
      <c r="J41" s="8"/>
      <c r="K41" s="53"/>
      <c r="L41" s="54"/>
      <c r="M41" s="54"/>
      <c r="N41" s="54"/>
      <c r="O41" s="55"/>
    </row>
    <row r="42" spans="1:15" s="1" customFormat="1" ht="27" customHeight="1" x14ac:dyDescent="0.2">
      <c r="A42" s="89"/>
      <c r="B42" s="10">
        <v>27</v>
      </c>
      <c r="C42" s="66" t="s">
        <v>47</v>
      </c>
      <c r="D42" s="66"/>
      <c r="E42" s="66"/>
      <c r="F42" s="66"/>
      <c r="G42" s="66"/>
      <c r="H42" s="8"/>
      <c r="I42" s="8"/>
      <c r="J42" s="8"/>
      <c r="K42" s="53"/>
      <c r="L42" s="54"/>
      <c r="M42" s="54"/>
      <c r="N42" s="54"/>
      <c r="O42" s="55"/>
    </row>
    <row r="43" spans="1:15" s="1" customFormat="1" ht="23.25" customHeight="1" x14ac:dyDescent="0.2">
      <c r="A43" s="89"/>
      <c r="B43" s="10">
        <v>28</v>
      </c>
      <c r="C43" s="95" t="s">
        <v>48</v>
      </c>
      <c r="D43" s="95"/>
      <c r="E43" s="95"/>
      <c r="F43" s="95"/>
      <c r="G43" s="95"/>
      <c r="H43" s="8"/>
      <c r="I43" s="8"/>
      <c r="J43" s="8"/>
      <c r="K43" s="53"/>
      <c r="L43" s="54"/>
      <c r="M43" s="54"/>
      <c r="N43" s="54"/>
      <c r="O43" s="55"/>
    </row>
    <row r="44" spans="1:15" s="1" customFormat="1" ht="30.75" customHeight="1" x14ac:dyDescent="0.2">
      <c r="A44" s="89"/>
      <c r="B44" s="10">
        <v>29</v>
      </c>
      <c r="C44" s="95" t="s">
        <v>49</v>
      </c>
      <c r="D44" s="95"/>
      <c r="E44" s="95"/>
      <c r="F44" s="95"/>
      <c r="G44" s="95"/>
      <c r="H44" s="8"/>
      <c r="I44" s="8"/>
      <c r="J44" s="8"/>
      <c r="K44" s="53"/>
      <c r="L44" s="54"/>
      <c r="M44" s="54"/>
      <c r="N44" s="54"/>
      <c r="O44" s="55"/>
    </row>
    <row r="45" spans="1:15" s="1" customFormat="1" ht="27.75" customHeight="1" x14ac:dyDescent="0.2">
      <c r="A45" s="89"/>
      <c r="B45" s="10">
        <v>30</v>
      </c>
      <c r="C45" s="66" t="s">
        <v>50</v>
      </c>
      <c r="D45" s="66"/>
      <c r="E45" s="66"/>
      <c r="F45" s="66"/>
      <c r="G45" s="66"/>
      <c r="H45" s="8"/>
      <c r="I45" s="8"/>
      <c r="J45" s="8"/>
      <c r="K45" s="53"/>
      <c r="L45" s="54"/>
      <c r="M45" s="54"/>
      <c r="N45" s="54"/>
      <c r="O45" s="55"/>
    </row>
    <row r="46" spans="1:15" s="1" customFormat="1" ht="24.75" customHeight="1" x14ac:dyDescent="0.2">
      <c r="A46" s="89"/>
      <c r="B46" s="11">
        <v>31</v>
      </c>
      <c r="C46" s="70" t="s">
        <v>170</v>
      </c>
      <c r="D46" s="71"/>
      <c r="E46" s="71"/>
      <c r="F46" s="71"/>
      <c r="G46" s="72"/>
      <c r="H46" s="8"/>
      <c r="I46" s="8"/>
      <c r="J46" s="8"/>
      <c r="K46" s="53"/>
      <c r="L46" s="54"/>
      <c r="M46" s="54"/>
      <c r="N46" s="54"/>
      <c r="O46" s="55"/>
    </row>
    <row r="47" spans="1:15" s="1" customFormat="1" ht="36.75" customHeight="1" x14ac:dyDescent="0.2">
      <c r="A47" s="89"/>
      <c r="B47" s="11">
        <v>32</v>
      </c>
      <c r="C47" s="79" t="s">
        <v>51</v>
      </c>
      <c r="D47" s="80"/>
      <c r="E47" s="80"/>
      <c r="F47" s="80"/>
      <c r="G47" s="81"/>
      <c r="H47" s="8"/>
      <c r="I47" s="8"/>
      <c r="J47" s="8"/>
      <c r="K47" s="53"/>
      <c r="L47" s="54"/>
      <c r="M47" s="54"/>
      <c r="N47" s="54"/>
      <c r="O47" s="55"/>
    </row>
    <row r="48" spans="1:15" s="1" customFormat="1" ht="24" customHeight="1" x14ac:dyDescent="0.2">
      <c r="A48" s="89"/>
      <c r="B48" s="10">
        <v>33</v>
      </c>
      <c r="C48" s="79" t="s">
        <v>52</v>
      </c>
      <c r="D48" s="80"/>
      <c r="E48" s="80"/>
      <c r="F48" s="80"/>
      <c r="G48" s="81"/>
      <c r="H48" s="8"/>
      <c r="I48" s="8"/>
      <c r="J48" s="8"/>
      <c r="K48" s="53"/>
      <c r="L48" s="54"/>
      <c r="M48" s="54"/>
      <c r="N48" s="54"/>
      <c r="O48" s="55"/>
    </row>
    <row r="49" spans="1:15" s="1" customFormat="1" ht="15" customHeight="1" x14ac:dyDescent="0.2">
      <c r="A49" s="90"/>
      <c r="B49" s="67" t="s">
        <v>20</v>
      </c>
      <c r="C49" s="68"/>
      <c r="D49" s="68"/>
      <c r="E49" s="68"/>
      <c r="F49" s="68"/>
      <c r="G49" s="69"/>
      <c r="H49" s="40">
        <f>COUNTIF(H31:H48,"X")</f>
        <v>0</v>
      </c>
      <c r="I49" s="40">
        <f>COUNTIF(I31:I48,"X")</f>
        <v>0</v>
      </c>
      <c r="J49" s="40">
        <f>COUNTIF(J31:J48,"X")</f>
        <v>0</v>
      </c>
      <c r="K49" s="53"/>
      <c r="L49" s="54"/>
      <c r="M49" s="54"/>
      <c r="N49" s="54"/>
      <c r="O49" s="55"/>
    </row>
    <row r="50" spans="1:15" s="1" customFormat="1" ht="19.5" customHeight="1" x14ac:dyDescent="0.2">
      <c r="A50" s="59" t="s">
        <v>53</v>
      </c>
      <c r="B50" s="12">
        <v>34</v>
      </c>
      <c r="C50" s="94" t="s">
        <v>54</v>
      </c>
      <c r="D50" s="94"/>
      <c r="E50" s="94"/>
      <c r="F50" s="94"/>
      <c r="G50" s="94"/>
      <c r="H50" s="11"/>
      <c r="I50" s="11"/>
      <c r="J50" s="11"/>
      <c r="K50" s="59"/>
      <c r="L50" s="59"/>
      <c r="M50" s="59"/>
      <c r="N50" s="59"/>
      <c r="O50" s="59"/>
    </row>
    <row r="51" spans="1:15" s="1" customFormat="1" ht="27.75" customHeight="1" x14ac:dyDescent="0.2">
      <c r="A51" s="59"/>
      <c r="B51" s="12">
        <v>35</v>
      </c>
      <c r="C51" s="94" t="s">
        <v>55</v>
      </c>
      <c r="D51" s="94"/>
      <c r="E51" s="94"/>
      <c r="F51" s="94"/>
      <c r="G51" s="94"/>
      <c r="H51" s="11"/>
      <c r="I51" s="11"/>
      <c r="J51" s="11"/>
      <c r="K51" s="59"/>
      <c r="L51" s="59"/>
      <c r="M51" s="59"/>
      <c r="N51" s="59"/>
      <c r="O51" s="59"/>
    </row>
    <row r="52" spans="1:15" s="1" customFormat="1" ht="29.25" customHeight="1" x14ac:dyDescent="0.2">
      <c r="A52" s="59"/>
      <c r="B52" s="12">
        <v>36</v>
      </c>
      <c r="C52" s="94" t="s">
        <v>56</v>
      </c>
      <c r="D52" s="94"/>
      <c r="E52" s="94"/>
      <c r="F52" s="94"/>
      <c r="G52" s="94"/>
      <c r="H52" s="9"/>
      <c r="I52" s="8"/>
      <c r="J52" s="8"/>
      <c r="K52" s="59"/>
      <c r="L52" s="59"/>
      <c r="M52" s="59"/>
      <c r="N52" s="59"/>
      <c r="O52" s="59"/>
    </row>
    <row r="53" spans="1:15" s="1" customFormat="1" ht="15" customHeight="1" x14ac:dyDescent="0.2">
      <c r="A53" s="59"/>
      <c r="B53" s="67" t="s">
        <v>20</v>
      </c>
      <c r="C53" s="68"/>
      <c r="D53" s="68"/>
      <c r="E53" s="68"/>
      <c r="F53" s="68"/>
      <c r="G53" s="69"/>
      <c r="H53" s="40">
        <f>COUNTIF(H50:H52,"X")</f>
        <v>0</v>
      </c>
      <c r="I53" s="40">
        <f>COUNTIF(I50:I52,"X")</f>
        <v>0</v>
      </c>
      <c r="J53" s="40">
        <f>COUNTIF(J50:J52,"X")</f>
        <v>0</v>
      </c>
      <c r="K53" s="67"/>
      <c r="L53" s="68"/>
      <c r="M53" s="68"/>
      <c r="N53" s="68"/>
      <c r="O53" s="69"/>
    </row>
    <row r="54" spans="1:15" s="1" customFormat="1" ht="27" customHeight="1" x14ac:dyDescent="0.2">
      <c r="A54" s="88" t="s">
        <v>57</v>
      </c>
      <c r="B54" s="11">
        <v>37</v>
      </c>
      <c r="C54" s="73" t="s">
        <v>58</v>
      </c>
      <c r="D54" s="73"/>
      <c r="E54" s="73"/>
      <c r="F54" s="73"/>
      <c r="G54" s="73"/>
      <c r="H54" s="8"/>
      <c r="I54" s="8"/>
      <c r="J54" s="8"/>
      <c r="K54" s="93"/>
      <c r="L54" s="93"/>
      <c r="M54" s="93"/>
      <c r="N54" s="93"/>
      <c r="O54" s="93"/>
    </row>
    <row r="55" spans="1:15" s="1" customFormat="1" ht="37.5" customHeight="1" x14ac:dyDescent="0.2">
      <c r="A55" s="89"/>
      <c r="B55" s="11">
        <v>38</v>
      </c>
      <c r="C55" s="73" t="s">
        <v>59</v>
      </c>
      <c r="D55" s="73"/>
      <c r="E55" s="73"/>
      <c r="F55" s="73"/>
      <c r="G55" s="73"/>
      <c r="H55" s="8"/>
      <c r="I55" s="8"/>
      <c r="J55" s="8"/>
      <c r="K55" s="53"/>
      <c r="L55" s="54"/>
      <c r="M55" s="54"/>
      <c r="N55" s="54"/>
      <c r="O55" s="55"/>
    </row>
    <row r="56" spans="1:15" s="1" customFormat="1" ht="51" customHeight="1" x14ac:dyDescent="0.2">
      <c r="A56" s="89"/>
      <c r="B56" s="11">
        <v>39</v>
      </c>
      <c r="C56" s="73" t="s">
        <v>60</v>
      </c>
      <c r="D56" s="73"/>
      <c r="E56" s="73"/>
      <c r="F56" s="73"/>
      <c r="G56" s="73"/>
      <c r="H56" s="8"/>
      <c r="I56" s="8"/>
      <c r="J56" s="8"/>
      <c r="K56" s="53"/>
      <c r="L56" s="54"/>
      <c r="M56" s="54"/>
      <c r="N56" s="54"/>
      <c r="O56" s="55"/>
    </row>
    <row r="57" spans="1:15" s="1" customFormat="1" ht="27" customHeight="1" x14ac:dyDescent="0.2">
      <c r="A57" s="89"/>
      <c r="B57" s="11">
        <v>40</v>
      </c>
      <c r="C57" s="73" t="s">
        <v>61</v>
      </c>
      <c r="D57" s="73"/>
      <c r="E57" s="73"/>
      <c r="F57" s="73"/>
      <c r="G57" s="73"/>
      <c r="H57" s="8"/>
      <c r="I57" s="8"/>
      <c r="J57" s="8"/>
      <c r="K57" s="53"/>
      <c r="L57" s="54"/>
      <c r="M57" s="54"/>
      <c r="N57" s="54"/>
      <c r="O57" s="55"/>
    </row>
    <row r="58" spans="1:15" s="1" customFormat="1" ht="27" customHeight="1" x14ac:dyDescent="0.2">
      <c r="A58" s="89"/>
      <c r="B58" s="11">
        <v>41</v>
      </c>
      <c r="C58" s="73" t="s">
        <v>62</v>
      </c>
      <c r="D58" s="73"/>
      <c r="E58" s="73"/>
      <c r="F58" s="73"/>
      <c r="G58" s="73"/>
      <c r="H58" s="8"/>
      <c r="I58" s="8"/>
      <c r="J58" s="8"/>
      <c r="K58" s="53"/>
      <c r="L58" s="54"/>
      <c r="M58" s="54"/>
      <c r="N58" s="54"/>
      <c r="O58" s="55"/>
    </row>
    <row r="59" spans="1:15" s="1" customFormat="1" ht="15" customHeight="1" x14ac:dyDescent="0.2">
      <c r="A59" s="89"/>
      <c r="B59" s="67" t="s">
        <v>20</v>
      </c>
      <c r="C59" s="68"/>
      <c r="D59" s="68"/>
      <c r="E59" s="68"/>
      <c r="F59" s="68"/>
      <c r="G59" s="69"/>
      <c r="H59" s="13">
        <f>COUNTIF(H54:H58,"X")</f>
        <v>0</v>
      </c>
      <c r="I59" s="13">
        <f>COUNTIF(I54:I58,"X")</f>
        <v>0</v>
      </c>
      <c r="J59" s="13">
        <f>COUNTIF(J54:J58,"X")</f>
        <v>0</v>
      </c>
      <c r="K59" s="53"/>
      <c r="L59" s="54"/>
      <c r="M59" s="54"/>
      <c r="N59" s="54"/>
      <c r="O59" s="55"/>
    </row>
    <row r="60" spans="1:15" s="1" customFormat="1" ht="27" customHeight="1" x14ac:dyDescent="0.2">
      <c r="A60" s="83" t="s">
        <v>63</v>
      </c>
      <c r="B60" s="11">
        <v>42</v>
      </c>
      <c r="C60" s="73" t="s">
        <v>64</v>
      </c>
      <c r="D60" s="73"/>
      <c r="E60" s="73"/>
      <c r="F60" s="73"/>
      <c r="G60" s="73"/>
      <c r="H60" s="8"/>
      <c r="I60" s="8"/>
      <c r="J60" s="8"/>
      <c r="K60" s="53"/>
      <c r="L60" s="54"/>
      <c r="M60" s="54"/>
      <c r="N60" s="54"/>
      <c r="O60" s="55"/>
    </row>
    <row r="61" spans="1:15" s="1" customFormat="1" ht="27" customHeight="1" x14ac:dyDescent="0.2">
      <c r="A61" s="84"/>
      <c r="B61" s="11">
        <v>43</v>
      </c>
      <c r="C61" s="73" t="s">
        <v>65</v>
      </c>
      <c r="D61" s="73"/>
      <c r="E61" s="73"/>
      <c r="F61" s="73"/>
      <c r="G61" s="73"/>
      <c r="H61" s="8"/>
      <c r="I61" s="8"/>
      <c r="J61" s="8"/>
      <c r="K61" s="53"/>
      <c r="L61" s="54"/>
      <c r="M61" s="54"/>
      <c r="N61" s="54"/>
      <c r="O61" s="55"/>
    </row>
    <row r="62" spans="1:15" s="1" customFormat="1" ht="44.25" customHeight="1" x14ac:dyDescent="0.2">
      <c r="A62" s="84"/>
      <c r="B62" s="11">
        <v>44</v>
      </c>
      <c r="C62" s="73" t="s">
        <v>66</v>
      </c>
      <c r="D62" s="73"/>
      <c r="E62" s="73"/>
      <c r="F62" s="73"/>
      <c r="G62" s="73"/>
      <c r="H62" s="8"/>
      <c r="I62" s="8"/>
      <c r="J62" s="8"/>
      <c r="K62" s="92"/>
      <c r="L62" s="92"/>
      <c r="M62" s="92"/>
      <c r="N62" s="92"/>
      <c r="O62" s="92"/>
    </row>
    <row r="63" spans="1:15" s="1" customFormat="1" ht="15" customHeight="1" x14ac:dyDescent="0.2">
      <c r="A63" s="85"/>
      <c r="B63" s="67" t="s">
        <v>20</v>
      </c>
      <c r="C63" s="68"/>
      <c r="D63" s="68"/>
      <c r="E63" s="68"/>
      <c r="F63" s="68"/>
      <c r="G63" s="69"/>
      <c r="H63" s="13">
        <f>COUNTIF(H60:H62,"X")</f>
        <v>0</v>
      </c>
      <c r="I63" s="13">
        <f>COUNTIF(I60:I62,"X")</f>
        <v>0</v>
      </c>
      <c r="J63" s="13">
        <f>COUNTIF(J60:J62,"X")</f>
        <v>0</v>
      </c>
      <c r="K63" s="53"/>
      <c r="L63" s="54"/>
      <c r="M63" s="54"/>
      <c r="N63" s="54"/>
      <c r="O63" s="55"/>
    </row>
    <row r="64" spans="1:15" s="1" customFormat="1" ht="32.25" customHeight="1" x14ac:dyDescent="0.2">
      <c r="A64" s="88" t="s">
        <v>67</v>
      </c>
      <c r="B64" s="11">
        <v>45</v>
      </c>
      <c r="C64" s="91" t="s">
        <v>68</v>
      </c>
      <c r="D64" s="91"/>
      <c r="E64" s="91"/>
      <c r="F64" s="91"/>
      <c r="G64" s="91"/>
      <c r="H64" s="8"/>
      <c r="I64" s="8"/>
      <c r="J64" s="8"/>
      <c r="K64" s="53"/>
      <c r="L64" s="54"/>
      <c r="M64" s="54"/>
      <c r="N64" s="54"/>
      <c r="O64" s="55"/>
    </row>
    <row r="65" spans="1:15" s="1" customFormat="1" ht="25.5" customHeight="1" x14ac:dyDescent="0.2">
      <c r="A65" s="89"/>
      <c r="B65" s="11">
        <v>46</v>
      </c>
      <c r="C65" s="91" t="s">
        <v>69</v>
      </c>
      <c r="D65" s="91"/>
      <c r="E65" s="91"/>
      <c r="F65" s="91"/>
      <c r="G65" s="91"/>
      <c r="H65" s="8"/>
      <c r="I65" s="8"/>
      <c r="J65" s="8"/>
      <c r="K65" s="53"/>
      <c r="L65" s="54"/>
      <c r="M65" s="54"/>
      <c r="N65" s="54"/>
      <c r="O65" s="55"/>
    </row>
    <row r="66" spans="1:15" s="1" customFormat="1" ht="14.25" customHeight="1" x14ac:dyDescent="0.2">
      <c r="A66" s="89"/>
      <c r="B66" s="11">
        <v>47</v>
      </c>
      <c r="C66" s="91" t="s">
        <v>70</v>
      </c>
      <c r="D66" s="91"/>
      <c r="E66" s="91"/>
      <c r="F66" s="91"/>
      <c r="G66" s="91"/>
      <c r="H66" s="8"/>
      <c r="I66" s="8"/>
      <c r="J66" s="8"/>
      <c r="K66" s="53"/>
      <c r="L66" s="54"/>
      <c r="M66" s="54"/>
      <c r="N66" s="54"/>
      <c r="O66" s="55"/>
    </row>
    <row r="67" spans="1:15" s="1" customFormat="1" ht="19.5" customHeight="1" x14ac:dyDescent="0.2">
      <c r="A67" s="89"/>
      <c r="B67" s="11">
        <v>48</v>
      </c>
      <c r="C67" s="91" t="s">
        <v>71</v>
      </c>
      <c r="D67" s="91"/>
      <c r="E67" s="91"/>
      <c r="F67" s="91"/>
      <c r="G67" s="91"/>
      <c r="H67" s="8"/>
      <c r="I67" s="8"/>
      <c r="J67" s="8"/>
      <c r="K67" s="53"/>
      <c r="L67" s="54"/>
      <c r="M67" s="54"/>
      <c r="N67" s="54"/>
      <c r="O67" s="55"/>
    </row>
    <row r="68" spans="1:15" s="1" customFormat="1" ht="25.5" customHeight="1" x14ac:dyDescent="0.2">
      <c r="A68" s="89"/>
      <c r="B68" s="11">
        <v>49</v>
      </c>
      <c r="C68" s="91" t="s">
        <v>72</v>
      </c>
      <c r="D68" s="91"/>
      <c r="E68" s="91"/>
      <c r="F68" s="91"/>
      <c r="G68" s="91"/>
      <c r="H68" s="8"/>
      <c r="I68" s="8"/>
      <c r="J68" s="8"/>
      <c r="K68" s="53"/>
      <c r="L68" s="54"/>
      <c r="M68" s="54"/>
      <c r="N68" s="54"/>
      <c r="O68" s="55"/>
    </row>
    <row r="69" spans="1:15" s="1" customFormat="1" ht="25.5" customHeight="1" x14ac:dyDescent="0.2">
      <c r="A69" s="89"/>
      <c r="B69" s="11">
        <v>50</v>
      </c>
      <c r="C69" s="70" t="s">
        <v>168</v>
      </c>
      <c r="D69" s="71"/>
      <c r="E69" s="71"/>
      <c r="F69" s="71"/>
      <c r="G69" s="72"/>
      <c r="H69" s="8"/>
      <c r="I69" s="8"/>
      <c r="J69" s="8"/>
      <c r="K69" s="53"/>
      <c r="L69" s="54"/>
      <c r="M69" s="54"/>
      <c r="N69" s="54"/>
      <c r="O69" s="55"/>
    </row>
    <row r="70" spans="1:15" s="1" customFormat="1" ht="25.5" customHeight="1" x14ac:dyDescent="0.2">
      <c r="A70" s="89"/>
      <c r="B70" s="11">
        <v>51</v>
      </c>
      <c r="C70" s="70" t="s">
        <v>169</v>
      </c>
      <c r="D70" s="71"/>
      <c r="E70" s="71"/>
      <c r="F70" s="71"/>
      <c r="G70" s="72"/>
      <c r="H70" s="8"/>
      <c r="I70" s="8"/>
      <c r="J70" s="8"/>
      <c r="K70" s="53"/>
      <c r="L70" s="54"/>
      <c r="M70" s="54"/>
      <c r="N70" s="54"/>
      <c r="O70" s="55"/>
    </row>
    <row r="71" spans="1:15" s="1" customFormat="1" ht="25.5" customHeight="1" x14ac:dyDescent="0.2">
      <c r="A71" s="89"/>
      <c r="B71" s="11">
        <v>52</v>
      </c>
      <c r="C71" s="91" t="s">
        <v>73</v>
      </c>
      <c r="D71" s="91"/>
      <c r="E71" s="91"/>
      <c r="F71" s="91"/>
      <c r="G71" s="91"/>
      <c r="H71" s="8"/>
      <c r="I71" s="8"/>
      <c r="J71" s="8"/>
      <c r="K71" s="53"/>
      <c r="L71" s="54"/>
      <c r="M71" s="54"/>
      <c r="N71" s="54"/>
      <c r="O71" s="55"/>
    </row>
    <row r="72" spans="1:15" s="1" customFormat="1" ht="15" customHeight="1" x14ac:dyDescent="0.2">
      <c r="A72" s="90"/>
      <c r="B72" s="67" t="s">
        <v>20</v>
      </c>
      <c r="C72" s="68"/>
      <c r="D72" s="68"/>
      <c r="E72" s="68"/>
      <c r="F72" s="68"/>
      <c r="G72" s="69"/>
      <c r="H72" s="13">
        <f>COUNTIF(H64:H71,"X")</f>
        <v>0</v>
      </c>
      <c r="I72" s="13">
        <f>COUNTIF(I64:I71,"X")</f>
        <v>0</v>
      </c>
      <c r="J72" s="13">
        <f>COUNTIF(J64:J71,"X")</f>
        <v>0</v>
      </c>
      <c r="K72" s="53"/>
      <c r="L72" s="54"/>
      <c r="M72" s="54"/>
      <c r="N72" s="54"/>
      <c r="O72" s="55"/>
    </row>
    <row r="73" spans="1:15" s="1" customFormat="1" ht="30" customHeight="1" x14ac:dyDescent="0.2">
      <c r="A73" s="83" t="s">
        <v>74</v>
      </c>
      <c r="B73" s="16">
        <v>53</v>
      </c>
      <c r="C73" s="63" t="s">
        <v>75</v>
      </c>
      <c r="D73" s="64"/>
      <c r="E73" s="64"/>
      <c r="F73" s="64"/>
      <c r="G73" s="65"/>
      <c r="H73" s="14"/>
      <c r="I73" s="14"/>
      <c r="J73" s="14"/>
      <c r="K73" s="53"/>
      <c r="L73" s="54"/>
      <c r="M73" s="54"/>
      <c r="N73" s="54"/>
      <c r="O73" s="55"/>
    </row>
    <row r="74" spans="1:15" s="1" customFormat="1" ht="19.5" customHeight="1" x14ac:dyDescent="0.2">
      <c r="A74" s="84"/>
      <c r="B74" s="16">
        <v>54</v>
      </c>
      <c r="C74" s="63" t="s">
        <v>76</v>
      </c>
      <c r="D74" s="64"/>
      <c r="E74" s="64"/>
      <c r="F74" s="64"/>
      <c r="G74" s="65"/>
      <c r="H74" s="14"/>
      <c r="I74" s="14"/>
      <c r="J74" s="14"/>
      <c r="K74" s="56"/>
      <c r="L74" s="57"/>
      <c r="M74" s="57"/>
      <c r="N74" s="57"/>
      <c r="O74" s="58"/>
    </row>
    <row r="75" spans="1:15" s="1" customFormat="1" ht="25.5" customHeight="1" x14ac:dyDescent="0.2">
      <c r="A75" s="84"/>
      <c r="B75" s="15">
        <v>55</v>
      </c>
      <c r="C75" s="66" t="s">
        <v>77</v>
      </c>
      <c r="D75" s="66"/>
      <c r="E75" s="66"/>
      <c r="F75" s="66"/>
      <c r="G75" s="66"/>
      <c r="H75" s="14"/>
      <c r="I75" s="14"/>
      <c r="J75" s="14"/>
      <c r="K75" s="56"/>
      <c r="L75" s="57"/>
      <c r="M75" s="57"/>
      <c r="N75" s="57"/>
      <c r="O75" s="58"/>
    </row>
    <row r="76" spans="1:15" s="1" customFormat="1" ht="17.25" customHeight="1" x14ac:dyDescent="0.2">
      <c r="A76" s="84"/>
      <c r="B76" s="15">
        <v>56</v>
      </c>
      <c r="C76" s="66" t="s">
        <v>78</v>
      </c>
      <c r="D76" s="66"/>
      <c r="E76" s="66"/>
      <c r="F76" s="66"/>
      <c r="G76" s="66"/>
      <c r="H76" s="14"/>
      <c r="I76" s="14"/>
      <c r="J76" s="14"/>
      <c r="K76" s="56"/>
      <c r="L76" s="57"/>
      <c r="M76" s="57"/>
      <c r="N76" s="57"/>
      <c r="O76" s="58"/>
    </row>
    <row r="77" spans="1:15" s="1" customFormat="1" ht="25.5" customHeight="1" x14ac:dyDescent="0.2">
      <c r="A77" s="84"/>
      <c r="B77" s="15">
        <v>57</v>
      </c>
      <c r="C77" s="66" t="s">
        <v>79</v>
      </c>
      <c r="D77" s="66"/>
      <c r="E77" s="66"/>
      <c r="F77" s="66"/>
      <c r="G77" s="66"/>
      <c r="H77" s="14"/>
      <c r="I77" s="14"/>
      <c r="J77" s="14"/>
      <c r="K77" s="56"/>
      <c r="L77" s="57"/>
      <c r="M77" s="57"/>
      <c r="N77" s="57"/>
      <c r="O77" s="58"/>
    </row>
    <row r="78" spans="1:15" s="1" customFormat="1" ht="15" customHeight="1" x14ac:dyDescent="0.2">
      <c r="A78" s="85"/>
      <c r="B78" s="60" t="s">
        <v>20</v>
      </c>
      <c r="C78" s="61"/>
      <c r="D78" s="61"/>
      <c r="E78" s="61"/>
      <c r="F78" s="61"/>
      <c r="G78" s="62"/>
      <c r="H78" s="43">
        <f>COUNTIF(H73:H77,"X")</f>
        <v>0</v>
      </c>
      <c r="I78" s="43">
        <f>COUNTIF(I73:I77,"X")</f>
        <v>0</v>
      </c>
      <c r="J78" s="43">
        <f>COUNTIF(J73:J77,"X")</f>
        <v>0</v>
      </c>
      <c r="K78" s="56"/>
      <c r="L78" s="57"/>
      <c r="M78" s="57"/>
      <c r="N78" s="57"/>
      <c r="O78" s="58"/>
    </row>
    <row r="79" spans="1:15" s="1" customFormat="1" ht="25.5" customHeight="1" x14ac:dyDescent="0.2">
      <c r="A79" s="83" t="s">
        <v>80</v>
      </c>
      <c r="B79" s="11">
        <v>58</v>
      </c>
      <c r="C79" s="66" t="s">
        <v>81</v>
      </c>
      <c r="D79" s="66"/>
      <c r="E79" s="66"/>
      <c r="F79" s="66"/>
      <c r="G79" s="66"/>
      <c r="H79" s="8"/>
      <c r="I79" s="8"/>
      <c r="J79" s="8"/>
      <c r="K79" s="53"/>
      <c r="L79" s="54"/>
      <c r="M79" s="54"/>
      <c r="N79" s="54"/>
      <c r="O79" s="55"/>
    </row>
    <row r="80" spans="1:15" s="1" customFormat="1" ht="27" customHeight="1" x14ac:dyDescent="0.2">
      <c r="A80" s="84"/>
      <c r="B80" s="11">
        <v>59</v>
      </c>
      <c r="C80" s="66" t="s">
        <v>82</v>
      </c>
      <c r="D80" s="66"/>
      <c r="E80" s="66"/>
      <c r="F80" s="66"/>
      <c r="G80" s="66"/>
      <c r="H80" s="8"/>
      <c r="I80" s="8"/>
      <c r="J80" s="8"/>
      <c r="K80" s="53"/>
      <c r="L80" s="54"/>
      <c r="M80" s="54"/>
      <c r="N80" s="54"/>
      <c r="O80" s="55"/>
    </row>
    <row r="81" spans="1:15" s="1" customFormat="1" ht="19.5" customHeight="1" x14ac:dyDescent="0.2">
      <c r="A81" s="84"/>
      <c r="B81" s="11">
        <v>60</v>
      </c>
      <c r="C81" s="79" t="s">
        <v>83</v>
      </c>
      <c r="D81" s="80"/>
      <c r="E81" s="80"/>
      <c r="F81" s="80"/>
      <c r="G81" s="81"/>
      <c r="H81" s="8"/>
      <c r="I81" s="8"/>
      <c r="J81" s="8"/>
      <c r="K81" s="53"/>
      <c r="L81" s="54"/>
      <c r="M81" s="54"/>
      <c r="N81" s="54"/>
      <c r="O81" s="55"/>
    </row>
    <row r="82" spans="1:15" s="1" customFormat="1" ht="15" customHeight="1" x14ac:dyDescent="0.2">
      <c r="A82" s="85"/>
      <c r="B82" s="59" t="s">
        <v>20</v>
      </c>
      <c r="C82" s="59"/>
      <c r="D82" s="59"/>
      <c r="E82" s="59"/>
      <c r="F82" s="59"/>
      <c r="G82" s="59"/>
      <c r="H82" s="13">
        <f>COUNTIF(H79:H81,"X")</f>
        <v>0</v>
      </c>
      <c r="I82" s="13">
        <f>COUNTIF(I79:I81,"X")</f>
        <v>0</v>
      </c>
      <c r="J82" s="13">
        <f>COUNTIF(J79:J81,"X")</f>
        <v>0</v>
      </c>
      <c r="K82" s="53"/>
      <c r="L82" s="54"/>
      <c r="M82" s="54"/>
      <c r="N82" s="54"/>
      <c r="O82" s="55"/>
    </row>
    <row r="83" spans="1:15" s="1" customFormat="1" ht="15.75" customHeight="1" x14ac:dyDescent="0.2">
      <c r="A83" s="17"/>
      <c r="B83" s="18"/>
      <c r="C83" s="19"/>
      <c r="D83" s="19"/>
      <c r="E83" s="19"/>
      <c r="F83" s="19"/>
      <c r="G83" s="19"/>
      <c r="H83" s="20"/>
      <c r="I83" s="20"/>
      <c r="J83" s="20"/>
      <c r="K83" s="21"/>
      <c r="L83" s="21"/>
      <c r="M83" s="21"/>
      <c r="N83" s="21"/>
      <c r="O83" s="21"/>
    </row>
    <row r="84" spans="1:15" s="1" customFormat="1" ht="14.25" x14ac:dyDescent="0.2">
      <c r="C84" s="2"/>
      <c r="D84" s="75" t="s">
        <v>84</v>
      </c>
      <c r="E84" s="75" t="s">
        <v>85</v>
      </c>
      <c r="F84" s="75" t="s">
        <v>85</v>
      </c>
      <c r="G84" s="75" t="s">
        <v>85</v>
      </c>
      <c r="H84" s="22">
        <f>SUM(H14+H17+H20+H24+H30+H49+H53+H59+H63+H72+H78+H82)</f>
        <v>0</v>
      </c>
      <c r="I84" s="22">
        <f>SUM(I14+I17+I20+I24+I30+I49+I53+I59+I63+I72+I78+I82)</f>
        <v>0</v>
      </c>
      <c r="J84" s="22">
        <f>SUM(J14+J17+J20+J24+J30+J49+J53+J59+J63+J72+J78+J82)</f>
        <v>0</v>
      </c>
    </row>
    <row r="85" spans="1:15" s="1" customFormat="1" ht="14.25" x14ac:dyDescent="0.2">
      <c r="C85" s="2"/>
      <c r="D85" s="75" t="s">
        <v>86</v>
      </c>
      <c r="E85" s="75" t="s">
        <v>86</v>
      </c>
      <c r="F85" s="75" t="s">
        <v>86</v>
      </c>
      <c r="G85" s="75" t="s">
        <v>86</v>
      </c>
      <c r="H85" s="82" t="e">
        <f>H84/(SUM(H84+I84))</f>
        <v>#DIV/0!</v>
      </c>
      <c r="I85" s="82"/>
      <c r="J85" s="82"/>
    </row>
    <row r="86" spans="1:15" s="1" customFormat="1" ht="14.25" x14ac:dyDescent="0.2">
      <c r="C86" s="2"/>
      <c r="D86" s="2"/>
      <c r="E86" s="2"/>
      <c r="F86" s="2"/>
      <c r="G86" s="2"/>
      <c r="H86" s="3"/>
    </row>
    <row r="87" spans="1:15" s="1" customFormat="1" ht="14.25" x14ac:dyDescent="0.2">
      <c r="A87" s="75" t="s">
        <v>87</v>
      </c>
      <c r="B87" s="75"/>
      <c r="C87" s="75"/>
      <c r="D87" s="75"/>
      <c r="E87" s="75"/>
      <c r="F87" s="2"/>
      <c r="G87" s="2"/>
      <c r="H87" s="3"/>
    </row>
    <row r="88" spans="1:15" s="1" customFormat="1" ht="14.25" x14ac:dyDescent="0.2">
      <c r="A88" s="76" t="s">
        <v>88</v>
      </c>
      <c r="B88" s="76"/>
      <c r="C88" s="75" t="s">
        <v>89</v>
      </c>
      <c r="D88" s="75" t="s">
        <v>89</v>
      </c>
      <c r="E88" s="75" t="s">
        <v>89</v>
      </c>
      <c r="F88" s="2"/>
      <c r="G88" s="2"/>
      <c r="H88" s="3"/>
    </row>
    <row r="89" spans="1:15" s="1" customFormat="1" ht="14.25" x14ac:dyDescent="0.2">
      <c r="A89" s="77" t="s">
        <v>90</v>
      </c>
      <c r="B89" s="77"/>
      <c r="C89" s="75" t="s">
        <v>91</v>
      </c>
      <c r="D89" s="75" t="s">
        <v>91</v>
      </c>
      <c r="E89" s="75" t="s">
        <v>91</v>
      </c>
      <c r="F89" s="2"/>
      <c r="G89" s="2"/>
      <c r="H89" s="3"/>
    </row>
    <row r="90" spans="1:15" s="1" customFormat="1" ht="14.25" x14ac:dyDescent="0.2">
      <c r="A90" s="78" t="s">
        <v>92</v>
      </c>
      <c r="B90" s="78"/>
      <c r="C90" s="75" t="s">
        <v>93</v>
      </c>
      <c r="D90" s="75" t="s">
        <v>93</v>
      </c>
      <c r="E90" s="75" t="s">
        <v>93</v>
      </c>
      <c r="F90" s="2"/>
      <c r="G90" s="2"/>
      <c r="H90" s="3"/>
    </row>
    <row r="91" spans="1:15" s="1" customFormat="1" ht="14.25" x14ac:dyDescent="0.2">
      <c r="A91" s="86" t="s">
        <v>94</v>
      </c>
      <c r="B91" s="86"/>
      <c r="C91" s="75" t="s">
        <v>95</v>
      </c>
      <c r="D91" s="75" t="s">
        <v>95</v>
      </c>
      <c r="E91" s="75" t="s">
        <v>95</v>
      </c>
      <c r="F91" s="2"/>
      <c r="G91" s="2"/>
      <c r="H91" s="3"/>
    </row>
    <row r="92" spans="1:15" s="1" customFormat="1" ht="14.25" x14ac:dyDescent="0.2">
      <c r="A92" s="87" t="s">
        <v>96</v>
      </c>
      <c r="B92" s="87"/>
      <c r="C92" s="75" t="s">
        <v>97</v>
      </c>
      <c r="D92" s="75" t="s">
        <v>97</v>
      </c>
      <c r="E92" s="75" t="s">
        <v>97</v>
      </c>
      <c r="F92" s="2"/>
      <c r="G92" s="2"/>
      <c r="H92" s="3"/>
    </row>
    <row r="93" spans="1:15" s="1" customFormat="1" ht="14.25" x14ac:dyDescent="0.2">
      <c r="C93" s="2"/>
      <c r="D93" s="2"/>
      <c r="E93" s="2"/>
      <c r="F93" s="2"/>
      <c r="G93" s="2"/>
      <c r="H93" s="3"/>
    </row>
    <row r="94" spans="1:15" s="1" customFormat="1" ht="14.25" x14ac:dyDescent="0.2">
      <c r="C94" s="2"/>
      <c r="D94" s="2"/>
      <c r="E94" s="2"/>
      <c r="F94" s="2"/>
      <c r="G94" s="2"/>
      <c r="H94" s="3"/>
    </row>
    <row r="95" spans="1:15" s="1" customFormat="1" ht="14.25" x14ac:dyDescent="0.2">
      <c r="C95" s="2"/>
      <c r="D95" s="2"/>
      <c r="E95" s="2"/>
      <c r="F95" s="2"/>
      <c r="G95" s="2"/>
      <c r="H95" s="3"/>
    </row>
    <row r="96" spans="1:15" s="1" customFormat="1" ht="14.25" x14ac:dyDescent="0.2">
      <c r="C96" s="2"/>
      <c r="D96" s="2"/>
      <c r="E96" s="2"/>
      <c r="F96" s="2"/>
      <c r="G96" s="2"/>
      <c r="H96" s="3"/>
    </row>
    <row r="97" spans="3:10" s="1" customFormat="1" x14ac:dyDescent="0.2">
      <c r="C97" s="2"/>
      <c r="D97" s="74" t="s">
        <v>98</v>
      </c>
      <c r="E97" s="74"/>
      <c r="F97" s="74"/>
      <c r="G97" s="74"/>
      <c r="H97" s="74"/>
      <c r="I97" s="74"/>
      <c r="J97" s="74"/>
    </row>
    <row r="98" spans="3:10" s="1" customFormat="1" ht="14.25" x14ac:dyDescent="0.2">
      <c r="C98" s="2"/>
      <c r="D98" s="2"/>
      <c r="E98" s="2"/>
      <c r="F98" s="2"/>
      <c r="G98" s="2"/>
      <c r="H98" s="3"/>
    </row>
    <row r="99" spans="3:10" s="1" customFormat="1" ht="14.25" x14ac:dyDescent="0.2">
      <c r="C99" s="2"/>
      <c r="D99" s="2"/>
      <c r="E99" s="2"/>
      <c r="F99" s="2"/>
      <c r="G99" s="2"/>
      <c r="H99" s="3"/>
    </row>
    <row r="100" spans="3:10" s="1" customFormat="1" ht="14.25" x14ac:dyDescent="0.2">
      <c r="C100" s="2"/>
      <c r="D100" s="2"/>
      <c r="E100" s="2"/>
      <c r="F100" s="2"/>
      <c r="G100" s="2"/>
      <c r="H100" s="3"/>
    </row>
    <row r="101" spans="3:10" s="1" customFormat="1" ht="14.25" x14ac:dyDescent="0.2">
      <c r="C101" s="2"/>
      <c r="D101" s="2"/>
      <c r="E101" s="2"/>
      <c r="F101" s="2"/>
      <c r="G101" s="2"/>
      <c r="H101" s="3"/>
    </row>
    <row r="102" spans="3:10" s="1" customFormat="1" ht="14.25" x14ac:dyDescent="0.2">
      <c r="C102" s="2"/>
      <c r="D102" s="2"/>
      <c r="E102" s="2"/>
      <c r="F102" s="2"/>
      <c r="G102" s="2"/>
      <c r="H102" s="3"/>
    </row>
  </sheetData>
  <mergeCells count="197">
    <mergeCell ref="N2:O2"/>
    <mergeCell ref="A1:B1"/>
    <mergeCell ref="A6:C6"/>
    <mergeCell ref="D6:O6"/>
    <mergeCell ref="A7:C7"/>
    <mergeCell ref="D7:O7"/>
    <mergeCell ref="A8:C8"/>
    <mergeCell ref="D8:O8"/>
    <mergeCell ref="A3:O3"/>
    <mergeCell ref="A4:C4"/>
    <mergeCell ref="H4:I4"/>
    <mergeCell ref="J4:O4"/>
    <mergeCell ref="C1:L1"/>
    <mergeCell ref="M1:O1"/>
    <mergeCell ref="G2:L2"/>
    <mergeCell ref="A2:B2"/>
    <mergeCell ref="A5:O5"/>
    <mergeCell ref="A9:A10"/>
    <mergeCell ref="B9:B10"/>
    <mergeCell ref="C9:G10"/>
    <mergeCell ref="H9:J9"/>
    <mergeCell ref="K9:O10"/>
    <mergeCell ref="A11:A14"/>
    <mergeCell ref="C11:G11"/>
    <mergeCell ref="K11:O11"/>
    <mergeCell ref="C12:G12"/>
    <mergeCell ref="K12:O12"/>
    <mergeCell ref="A18:A20"/>
    <mergeCell ref="C18:G18"/>
    <mergeCell ref="K18:O18"/>
    <mergeCell ref="C19:G19"/>
    <mergeCell ref="K19:O19"/>
    <mergeCell ref="B20:G20"/>
    <mergeCell ref="K20:O20"/>
    <mergeCell ref="C13:G13"/>
    <mergeCell ref="K13:O13"/>
    <mergeCell ref="B14:G14"/>
    <mergeCell ref="K14:O14"/>
    <mergeCell ref="A15:A17"/>
    <mergeCell ref="C15:G15"/>
    <mergeCell ref="K15:O15"/>
    <mergeCell ref="C16:G16"/>
    <mergeCell ref="K16:O16"/>
    <mergeCell ref="B17:G17"/>
    <mergeCell ref="K17:O17"/>
    <mergeCell ref="C25:G25"/>
    <mergeCell ref="K25:O25"/>
    <mergeCell ref="C26:G26"/>
    <mergeCell ref="C28:G28"/>
    <mergeCell ref="K28:O28"/>
    <mergeCell ref="C29:G29"/>
    <mergeCell ref="K29:O29"/>
    <mergeCell ref="A21:A24"/>
    <mergeCell ref="C21:G21"/>
    <mergeCell ref="K21:O21"/>
    <mergeCell ref="C22:G22"/>
    <mergeCell ref="K22:O22"/>
    <mergeCell ref="C23:G23"/>
    <mergeCell ref="K23:O23"/>
    <mergeCell ref="B24:G24"/>
    <mergeCell ref="K24:O24"/>
    <mergeCell ref="C27:G27"/>
    <mergeCell ref="K26:O26"/>
    <mergeCell ref="K27:O27"/>
    <mergeCell ref="A25:A30"/>
    <mergeCell ref="A50:A53"/>
    <mergeCell ref="C50:G50"/>
    <mergeCell ref="C39:G39"/>
    <mergeCell ref="C40:G40"/>
    <mergeCell ref="C41:G41"/>
    <mergeCell ref="C42:G42"/>
    <mergeCell ref="C43:G43"/>
    <mergeCell ref="C44:G44"/>
    <mergeCell ref="B30:G30"/>
    <mergeCell ref="A31:A49"/>
    <mergeCell ref="C31:G31"/>
    <mergeCell ref="C32:G32"/>
    <mergeCell ref="C33:G33"/>
    <mergeCell ref="C34:G34"/>
    <mergeCell ref="C35:G35"/>
    <mergeCell ref="C36:G36"/>
    <mergeCell ref="C37:G37"/>
    <mergeCell ref="C38:G38"/>
    <mergeCell ref="C51:G51"/>
    <mergeCell ref="C52:G52"/>
    <mergeCell ref="C47:G47"/>
    <mergeCell ref="C48:G48"/>
    <mergeCell ref="B49:G49"/>
    <mergeCell ref="C61:G61"/>
    <mergeCell ref="K61:O61"/>
    <mergeCell ref="C62:G62"/>
    <mergeCell ref="K62:O62"/>
    <mergeCell ref="B63:G63"/>
    <mergeCell ref="A54:A59"/>
    <mergeCell ref="C54:G54"/>
    <mergeCell ref="K54:O54"/>
    <mergeCell ref="C55:G55"/>
    <mergeCell ref="K55:O55"/>
    <mergeCell ref="C56:G56"/>
    <mergeCell ref="K56:O56"/>
    <mergeCell ref="C57:G57"/>
    <mergeCell ref="K57:O57"/>
    <mergeCell ref="C58:G58"/>
    <mergeCell ref="B59:G59"/>
    <mergeCell ref="A60:A63"/>
    <mergeCell ref="K82:O82"/>
    <mergeCell ref="C76:G76"/>
    <mergeCell ref="C74:G74"/>
    <mergeCell ref="C75:G75"/>
    <mergeCell ref="K75:O75"/>
    <mergeCell ref="K63:O63"/>
    <mergeCell ref="A64:A72"/>
    <mergeCell ref="C64:G64"/>
    <mergeCell ref="K64:O64"/>
    <mergeCell ref="C65:G65"/>
    <mergeCell ref="K65:O65"/>
    <mergeCell ref="C66:G66"/>
    <mergeCell ref="K66:O66"/>
    <mergeCell ref="C67:G67"/>
    <mergeCell ref="K67:O67"/>
    <mergeCell ref="C70:G70"/>
    <mergeCell ref="C69:G69"/>
    <mergeCell ref="C68:G68"/>
    <mergeCell ref="K68:O68"/>
    <mergeCell ref="C71:G71"/>
    <mergeCell ref="K71:O71"/>
    <mergeCell ref="B72:G72"/>
    <mergeCell ref="A73:A78"/>
    <mergeCell ref="K76:O76"/>
    <mergeCell ref="D97:J97"/>
    <mergeCell ref="A87:E87"/>
    <mergeCell ref="A88:B88"/>
    <mergeCell ref="C88:E88"/>
    <mergeCell ref="A89:B89"/>
    <mergeCell ref="C89:E89"/>
    <mergeCell ref="A90:B90"/>
    <mergeCell ref="C90:E90"/>
    <mergeCell ref="C81:G81"/>
    <mergeCell ref="B82:G82"/>
    <mergeCell ref="D84:G84"/>
    <mergeCell ref="D85:G85"/>
    <mergeCell ref="H85:J85"/>
    <mergeCell ref="A79:A82"/>
    <mergeCell ref="C79:G79"/>
    <mergeCell ref="C80:G80"/>
    <mergeCell ref="A91:B91"/>
    <mergeCell ref="C91:E91"/>
    <mergeCell ref="A92:B92"/>
    <mergeCell ref="C92:E92"/>
    <mergeCell ref="K35:O35"/>
    <mergeCell ref="K51:O51"/>
    <mergeCell ref="K36:O36"/>
    <mergeCell ref="B78:G78"/>
    <mergeCell ref="K79:O79"/>
    <mergeCell ref="K80:O80"/>
    <mergeCell ref="K37:O37"/>
    <mergeCell ref="K38:O38"/>
    <mergeCell ref="K39:O39"/>
    <mergeCell ref="K40:O40"/>
    <mergeCell ref="K41:O41"/>
    <mergeCell ref="K72:O72"/>
    <mergeCell ref="K73:O73"/>
    <mergeCell ref="K78:O78"/>
    <mergeCell ref="C73:G73"/>
    <mergeCell ref="C77:G77"/>
    <mergeCell ref="K77:O77"/>
    <mergeCell ref="K52:O52"/>
    <mergeCell ref="B53:G53"/>
    <mergeCell ref="K53:O53"/>
    <mergeCell ref="C45:G45"/>
    <mergeCell ref="C46:G46"/>
    <mergeCell ref="C60:G60"/>
    <mergeCell ref="K60:O60"/>
    <mergeCell ref="AD1:AH1"/>
    <mergeCell ref="V2:AC2"/>
    <mergeCell ref="AD2:AH2"/>
    <mergeCell ref="C2:F2"/>
    <mergeCell ref="K81:O81"/>
    <mergeCell ref="K47:O47"/>
    <mergeCell ref="K48:O48"/>
    <mergeCell ref="K49:O49"/>
    <mergeCell ref="K42:O42"/>
    <mergeCell ref="K43:O43"/>
    <mergeCell ref="K44:O44"/>
    <mergeCell ref="K45:O45"/>
    <mergeCell ref="K46:O46"/>
    <mergeCell ref="K74:O74"/>
    <mergeCell ref="K59:O59"/>
    <mergeCell ref="K69:O69"/>
    <mergeCell ref="K70:O70"/>
    <mergeCell ref="K30:O30"/>
    <mergeCell ref="K58:O58"/>
    <mergeCell ref="K50:O50"/>
    <mergeCell ref="K31:O31"/>
    <mergeCell ref="K32:O32"/>
    <mergeCell ref="K33:O33"/>
    <mergeCell ref="K34:O34"/>
  </mergeCells>
  <pageMargins left="0.7" right="0.7" top="0.75" bottom="0.75" header="0.3" footer="0.3"/>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31"/>
  <sheetViews>
    <sheetView topLeftCell="L1" zoomScale="55" zoomScaleNormal="55" workbookViewId="0">
      <selection activeCell="V15" sqref="V15"/>
    </sheetView>
  </sheetViews>
  <sheetFormatPr baseColWidth="10" defaultRowHeight="15" x14ac:dyDescent="0.3"/>
  <cols>
    <col min="2" max="2" width="24.375" customWidth="1"/>
    <col min="3" max="3" width="19.25" customWidth="1"/>
    <col min="4" max="4" width="23.5" customWidth="1"/>
    <col min="5" max="5" width="14.5" customWidth="1"/>
    <col min="6" max="6" width="14.75" customWidth="1"/>
    <col min="7" max="7" width="19.25" customWidth="1"/>
    <col min="8" max="8" width="21" customWidth="1"/>
    <col min="9" max="9" width="15.125" customWidth="1"/>
    <col min="11" max="11" width="13.875" customWidth="1"/>
    <col min="12" max="12" width="15.625" customWidth="1"/>
    <col min="13" max="13" width="19.125" customWidth="1"/>
    <col min="14" max="14" width="15" customWidth="1"/>
    <col min="15" max="15" width="12" customWidth="1"/>
    <col min="17" max="17" width="18.5" customWidth="1"/>
    <col min="18" max="18" width="18.75" customWidth="1"/>
    <col min="20" max="20" width="13.125" customWidth="1"/>
    <col min="22" max="22" width="21.5" customWidth="1"/>
    <col min="23" max="23" width="17.125" customWidth="1"/>
    <col min="24" max="24" width="20.75" customWidth="1"/>
    <col min="26" max="26" width="14.125" customWidth="1"/>
    <col min="28" max="28" width="19.25" customWidth="1"/>
    <col min="29" max="29" width="20.5" customWidth="1"/>
    <col min="30" max="30" width="37.5" customWidth="1"/>
    <col min="31" max="31" width="32.5" customWidth="1"/>
    <col min="32" max="32" width="31.25" customWidth="1"/>
    <col min="34" max="34" width="13.125" customWidth="1"/>
    <col min="36" max="36" width="23" customWidth="1"/>
    <col min="37" max="37" width="26.625" customWidth="1"/>
    <col min="38" max="38" width="32.25" customWidth="1"/>
    <col min="39" max="39" width="27.25" customWidth="1"/>
    <col min="40" max="40" width="26.75" customWidth="1"/>
    <col min="41" max="41" width="24.125" customWidth="1"/>
    <col min="42" max="42" width="27.5" customWidth="1"/>
    <col min="43" max="43" width="39.5" customWidth="1"/>
    <col min="44" max="44" width="29.375" customWidth="1"/>
    <col min="45" max="45" width="25.375" customWidth="1"/>
    <col min="46" max="46" width="22.5" customWidth="1"/>
    <col min="47" max="47" width="21.375" customWidth="1"/>
    <col min="48" max="48" width="22.75" customWidth="1"/>
    <col min="49" max="49" width="22" customWidth="1"/>
    <col min="50" max="50" width="23.625" customWidth="1"/>
    <col min="51" max="51" width="22.5" customWidth="1"/>
    <col min="52" max="52" width="27.5" customWidth="1"/>
    <col min="53" max="53" width="23.875" customWidth="1"/>
    <col min="54" max="54" width="13.25" customWidth="1"/>
    <col min="55" max="55" width="16" customWidth="1"/>
    <col min="56" max="56" width="18.125" customWidth="1"/>
    <col min="57" max="57" width="18.625" customWidth="1"/>
    <col min="58" max="58" width="25.5" customWidth="1"/>
    <col min="59" max="59" width="19.75" customWidth="1"/>
    <col min="61" max="61" width="13.25" customWidth="1"/>
    <col min="63" max="63" width="25" customWidth="1"/>
    <col min="64" max="65" width="30.125" customWidth="1"/>
    <col min="66" max="66" width="32" customWidth="1"/>
    <col min="67" max="67" width="33.125" customWidth="1"/>
    <col min="69" max="69" width="13.125" customWidth="1"/>
    <col min="71" max="71" width="26" customWidth="1"/>
    <col min="72" max="72" width="23.25" customWidth="1"/>
    <col min="73" max="73" width="27.25" customWidth="1"/>
    <col min="75" max="75" width="13.125" customWidth="1"/>
    <col min="77" max="77" width="28.625" customWidth="1"/>
    <col min="78" max="78" width="28.875" customWidth="1"/>
    <col min="79" max="79" width="25.375" customWidth="1"/>
    <col min="80" max="80" width="20" customWidth="1"/>
    <col min="81" max="84" width="25.125" customWidth="1"/>
    <col min="86" max="86" width="13.5" customWidth="1"/>
    <col min="88" max="88" width="27.125" customWidth="1"/>
    <col min="89" max="89" width="17.5" customWidth="1"/>
    <col min="90" max="90" width="18.125" customWidth="1"/>
    <col min="91" max="91" width="15.125" customWidth="1"/>
    <col min="92" max="92" width="24.875" customWidth="1"/>
    <col min="93" max="93" width="16.375" customWidth="1"/>
    <col min="94" max="94" width="13.75" customWidth="1"/>
    <col min="96" max="96" width="25.125" customWidth="1"/>
    <col min="97" max="97" width="25" customWidth="1"/>
    <col min="98" max="98" width="24.875" customWidth="1"/>
    <col min="100" max="100" width="13.875" customWidth="1"/>
    <col min="103" max="103" width="9.25" customWidth="1"/>
    <col min="104" max="104" width="11.75" customWidth="1"/>
    <col min="105" max="105" width="15.875" customWidth="1"/>
    <col min="109" max="109" width="0" hidden="1" customWidth="1"/>
    <col min="110" max="110" width="21.375" hidden="1" customWidth="1"/>
    <col min="111" max="112" width="0" hidden="1" customWidth="1"/>
  </cols>
  <sheetData>
    <row r="1" spans="1:111" ht="49.5" customHeight="1" x14ac:dyDescent="0.3">
      <c r="A1" s="104"/>
      <c r="B1" s="105"/>
      <c r="C1" s="125" t="s">
        <v>192</v>
      </c>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7"/>
      <c r="CY1" s="125"/>
      <c r="CZ1" s="126"/>
      <c r="DA1" s="127"/>
    </row>
    <row r="2" spans="1:111" ht="38.25" customHeight="1" x14ac:dyDescent="0.3">
      <c r="A2" s="130" t="s">
        <v>190</v>
      </c>
      <c r="B2" s="131"/>
      <c r="C2" s="52" t="s">
        <v>193</v>
      </c>
      <c r="D2" s="52"/>
      <c r="E2" s="52"/>
      <c r="F2" s="52"/>
      <c r="G2" s="52"/>
      <c r="H2" s="52"/>
      <c r="I2" s="52"/>
      <c r="J2" s="52"/>
      <c r="K2" s="52"/>
      <c r="L2" s="128" t="s">
        <v>201</v>
      </c>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9" t="s">
        <v>197</v>
      </c>
      <c r="CZ2" s="129"/>
      <c r="DA2" s="48" t="s">
        <v>191</v>
      </c>
      <c r="DB2" s="45"/>
    </row>
    <row r="3" spans="1:111" x14ac:dyDescent="0.3">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row>
    <row r="4" spans="1:111" x14ac:dyDescent="0.3">
      <c r="A4" s="155" t="s">
        <v>131</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row>
    <row r="5" spans="1:111" x14ac:dyDescent="0.3">
      <c r="A5" s="140" t="s">
        <v>102</v>
      </c>
      <c r="B5" s="140"/>
      <c r="C5" s="140" t="s">
        <v>132</v>
      </c>
      <c r="D5" s="140" t="s">
        <v>133</v>
      </c>
      <c r="E5" s="140" t="s">
        <v>134</v>
      </c>
      <c r="F5" s="148" t="s">
        <v>135</v>
      </c>
      <c r="G5" s="149"/>
      <c r="H5" s="149"/>
      <c r="I5" s="149"/>
      <c r="J5" s="150"/>
      <c r="K5" s="132" t="s">
        <v>136</v>
      </c>
      <c r="L5" s="137" t="s">
        <v>137</v>
      </c>
      <c r="M5" s="137"/>
      <c r="N5" s="137"/>
      <c r="O5" s="137"/>
      <c r="P5" s="133" t="s">
        <v>138</v>
      </c>
      <c r="Q5" s="142" t="s">
        <v>24</v>
      </c>
      <c r="R5" s="142"/>
      <c r="S5" s="142"/>
      <c r="T5" s="142"/>
      <c r="U5" s="132" t="s">
        <v>139</v>
      </c>
      <c r="V5" s="143" t="s">
        <v>27</v>
      </c>
      <c r="W5" s="143"/>
      <c r="X5" s="143"/>
      <c r="Y5" s="143"/>
      <c r="Z5" s="143"/>
      <c r="AA5" s="132" t="s">
        <v>140</v>
      </c>
      <c r="AB5" s="144" t="s">
        <v>31</v>
      </c>
      <c r="AC5" s="144"/>
      <c r="AD5" s="144"/>
      <c r="AE5" s="144"/>
      <c r="AF5" s="144"/>
      <c r="AG5" s="144"/>
      <c r="AH5" s="144"/>
      <c r="AI5" s="132" t="s">
        <v>143</v>
      </c>
      <c r="AJ5" s="145" t="s">
        <v>144</v>
      </c>
      <c r="AK5" s="146"/>
      <c r="AL5" s="146"/>
      <c r="AM5" s="146"/>
      <c r="AN5" s="146"/>
      <c r="AO5" s="146"/>
      <c r="AP5" s="146"/>
      <c r="AQ5" s="146"/>
      <c r="AR5" s="146"/>
      <c r="AS5" s="146"/>
      <c r="AT5" s="146"/>
      <c r="AU5" s="146"/>
      <c r="AV5" s="146"/>
      <c r="AW5" s="146"/>
      <c r="AX5" s="146"/>
      <c r="AY5" s="146"/>
      <c r="AZ5" s="146"/>
      <c r="BA5" s="146"/>
      <c r="BB5" s="146"/>
      <c r="BC5" s="147"/>
      <c r="BD5" s="132" t="s">
        <v>145</v>
      </c>
      <c r="BE5" s="154" t="s">
        <v>53</v>
      </c>
      <c r="BF5" s="154"/>
      <c r="BG5" s="154"/>
      <c r="BH5" s="154"/>
      <c r="BI5" s="154"/>
      <c r="BJ5" s="132" t="s">
        <v>146</v>
      </c>
      <c r="BK5" s="153" t="s">
        <v>57</v>
      </c>
      <c r="BL5" s="153"/>
      <c r="BM5" s="153"/>
      <c r="BN5" s="153"/>
      <c r="BO5" s="153"/>
      <c r="BP5" s="153"/>
      <c r="BQ5" s="148"/>
      <c r="BR5" s="132" t="s">
        <v>147</v>
      </c>
      <c r="BS5" s="153" t="s">
        <v>63</v>
      </c>
      <c r="BT5" s="153"/>
      <c r="BU5" s="153"/>
      <c r="BV5" s="153"/>
      <c r="BW5" s="153"/>
      <c r="BX5" s="132" t="s">
        <v>148</v>
      </c>
      <c r="BY5" s="157" t="s">
        <v>67</v>
      </c>
      <c r="BZ5" s="157"/>
      <c r="CA5" s="157"/>
      <c r="CB5" s="157"/>
      <c r="CC5" s="157"/>
      <c r="CD5" s="157"/>
      <c r="CE5" s="157"/>
      <c r="CF5" s="157"/>
      <c r="CG5" s="133" t="s">
        <v>141</v>
      </c>
      <c r="CH5" s="133" t="s">
        <v>142</v>
      </c>
      <c r="CI5" s="132" t="s">
        <v>153</v>
      </c>
      <c r="CJ5" s="148" t="s">
        <v>74</v>
      </c>
      <c r="CK5" s="149"/>
      <c r="CL5" s="149"/>
      <c r="CM5" s="149"/>
      <c r="CN5" s="150"/>
      <c r="CO5" s="134" t="s">
        <v>141</v>
      </c>
      <c r="CP5" s="134" t="s">
        <v>142</v>
      </c>
      <c r="CQ5" s="135" t="s">
        <v>154</v>
      </c>
      <c r="CR5" s="136" t="s">
        <v>80</v>
      </c>
      <c r="CS5" s="136"/>
      <c r="CT5" s="136"/>
      <c r="CU5" s="133" t="s">
        <v>141</v>
      </c>
      <c r="CV5" s="133" t="s">
        <v>142</v>
      </c>
      <c r="CW5" s="132" t="s">
        <v>149</v>
      </c>
      <c r="CX5" s="133" t="s">
        <v>150</v>
      </c>
      <c r="CY5" s="133" t="s">
        <v>151</v>
      </c>
      <c r="CZ5" s="133" t="s">
        <v>152</v>
      </c>
      <c r="DA5" s="133" t="s">
        <v>12</v>
      </c>
    </row>
    <row r="6" spans="1:111" x14ac:dyDescent="0.3">
      <c r="A6" s="140"/>
      <c r="B6" s="140"/>
      <c r="C6" s="140"/>
      <c r="D6" s="140"/>
      <c r="E6" s="140"/>
      <c r="F6" s="25">
        <v>1</v>
      </c>
      <c r="G6" s="25">
        <v>2</v>
      </c>
      <c r="H6" s="25">
        <v>3</v>
      </c>
      <c r="I6" s="151" t="s">
        <v>141</v>
      </c>
      <c r="J6" s="151" t="s">
        <v>142</v>
      </c>
      <c r="K6" s="132"/>
      <c r="L6" s="26">
        <v>4</v>
      </c>
      <c r="M6" s="26">
        <v>5</v>
      </c>
      <c r="N6" s="133" t="s">
        <v>141</v>
      </c>
      <c r="O6" s="133" t="s">
        <v>142</v>
      </c>
      <c r="P6" s="133"/>
      <c r="Q6" s="25">
        <v>6</v>
      </c>
      <c r="R6" s="25">
        <v>7</v>
      </c>
      <c r="S6" s="133" t="s">
        <v>141</v>
      </c>
      <c r="T6" s="141" t="s">
        <v>142</v>
      </c>
      <c r="U6" s="132"/>
      <c r="V6" s="25">
        <v>8</v>
      </c>
      <c r="W6" s="25">
        <v>9</v>
      </c>
      <c r="X6" s="25">
        <v>10</v>
      </c>
      <c r="Y6" s="133" t="s">
        <v>141</v>
      </c>
      <c r="Z6" s="133" t="s">
        <v>142</v>
      </c>
      <c r="AA6" s="132"/>
      <c r="AB6" s="36">
        <v>11</v>
      </c>
      <c r="AC6" s="36">
        <v>12</v>
      </c>
      <c r="AD6" s="36">
        <v>13</v>
      </c>
      <c r="AE6" s="36">
        <v>14</v>
      </c>
      <c r="AF6" s="36">
        <v>15</v>
      </c>
      <c r="AG6" s="133" t="s">
        <v>141</v>
      </c>
      <c r="AH6" s="133" t="s">
        <v>142</v>
      </c>
      <c r="AI6" s="132"/>
      <c r="AJ6" s="41">
        <v>16</v>
      </c>
      <c r="AK6" s="36">
        <v>17</v>
      </c>
      <c r="AL6" s="36">
        <v>18</v>
      </c>
      <c r="AM6" s="36">
        <v>19</v>
      </c>
      <c r="AN6" s="36">
        <v>20</v>
      </c>
      <c r="AO6" s="36">
        <v>21</v>
      </c>
      <c r="AP6" s="36">
        <v>22</v>
      </c>
      <c r="AQ6" s="36">
        <v>23</v>
      </c>
      <c r="AR6" s="36">
        <v>24</v>
      </c>
      <c r="AS6" s="36">
        <v>25</v>
      </c>
      <c r="AT6" s="36">
        <v>26</v>
      </c>
      <c r="AU6" s="36">
        <v>27</v>
      </c>
      <c r="AV6" s="36">
        <v>28</v>
      </c>
      <c r="AW6" s="36">
        <v>29</v>
      </c>
      <c r="AX6" s="36">
        <v>30</v>
      </c>
      <c r="AY6" s="36">
        <v>31</v>
      </c>
      <c r="AZ6" s="36">
        <v>32</v>
      </c>
      <c r="BA6" s="36">
        <v>33</v>
      </c>
      <c r="BB6" s="133" t="s">
        <v>141</v>
      </c>
      <c r="BC6" s="133" t="s">
        <v>142</v>
      </c>
      <c r="BD6" s="132"/>
      <c r="BE6" s="25">
        <v>34</v>
      </c>
      <c r="BF6" s="25">
        <v>35</v>
      </c>
      <c r="BG6" s="25">
        <v>36</v>
      </c>
      <c r="BH6" s="133" t="s">
        <v>141</v>
      </c>
      <c r="BI6" s="141" t="s">
        <v>142</v>
      </c>
      <c r="BJ6" s="132"/>
      <c r="BK6" s="36">
        <v>37</v>
      </c>
      <c r="BL6" s="36">
        <v>38</v>
      </c>
      <c r="BM6" s="36">
        <v>39</v>
      </c>
      <c r="BN6" s="36">
        <v>40</v>
      </c>
      <c r="BO6" s="37">
        <v>41</v>
      </c>
      <c r="BP6" s="133" t="s">
        <v>141</v>
      </c>
      <c r="BQ6" s="141" t="s">
        <v>142</v>
      </c>
      <c r="BR6" s="132"/>
      <c r="BS6" s="36">
        <v>42</v>
      </c>
      <c r="BT6" s="36">
        <v>43</v>
      </c>
      <c r="BU6" s="36">
        <v>44</v>
      </c>
      <c r="BV6" s="133" t="s">
        <v>141</v>
      </c>
      <c r="BW6" s="133" t="s">
        <v>142</v>
      </c>
      <c r="BX6" s="132"/>
      <c r="BY6" s="25">
        <v>45</v>
      </c>
      <c r="BZ6" s="25">
        <v>46</v>
      </c>
      <c r="CA6" s="25">
        <v>47</v>
      </c>
      <c r="CB6" s="25">
        <v>48</v>
      </c>
      <c r="CC6" s="25">
        <v>49</v>
      </c>
      <c r="CD6" s="26">
        <v>50</v>
      </c>
      <c r="CE6" s="26">
        <v>51</v>
      </c>
      <c r="CF6" s="26">
        <v>52</v>
      </c>
      <c r="CG6" s="133"/>
      <c r="CH6" s="133"/>
      <c r="CI6" s="132"/>
      <c r="CJ6" s="25">
        <v>53</v>
      </c>
      <c r="CK6" s="25">
        <v>54</v>
      </c>
      <c r="CL6" s="25">
        <v>55</v>
      </c>
      <c r="CM6" s="25">
        <v>56</v>
      </c>
      <c r="CN6" s="25">
        <v>57</v>
      </c>
      <c r="CO6" s="134"/>
      <c r="CP6" s="134"/>
      <c r="CQ6" s="135"/>
      <c r="CR6" s="25">
        <v>58</v>
      </c>
      <c r="CS6" s="25">
        <v>59</v>
      </c>
      <c r="CT6" s="25">
        <v>60</v>
      </c>
      <c r="CU6" s="133"/>
      <c r="CV6" s="133"/>
      <c r="CW6" s="132"/>
      <c r="CX6" s="133"/>
      <c r="CY6" s="133"/>
      <c r="CZ6" s="133"/>
      <c r="DA6" s="133"/>
    </row>
    <row r="7" spans="1:111" ht="90" customHeight="1" x14ac:dyDescent="0.3">
      <c r="A7" s="140"/>
      <c r="B7" s="140"/>
      <c r="C7" s="140"/>
      <c r="D7" s="140"/>
      <c r="E7" s="140"/>
      <c r="F7" s="28" t="s">
        <v>17</v>
      </c>
      <c r="G7" s="32" t="s">
        <v>18</v>
      </c>
      <c r="H7" s="30" t="s">
        <v>19</v>
      </c>
      <c r="I7" s="152"/>
      <c r="J7" s="152"/>
      <c r="K7" s="132"/>
      <c r="L7" s="32" t="s">
        <v>22</v>
      </c>
      <c r="M7" s="32" t="s">
        <v>23</v>
      </c>
      <c r="N7" s="133"/>
      <c r="O7" s="133"/>
      <c r="P7" s="133"/>
      <c r="Q7" s="32" t="s">
        <v>25</v>
      </c>
      <c r="R7" s="33" t="s">
        <v>26</v>
      </c>
      <c r="S7" s="133"/>
      <c r="T7" s="141"/>
      <c r="U7" s="132"/>
      <c r="V7" s="38" t="s">
        <v>28</v>
      </c>
      <c r="W7" s="32" t="s">
        <v>29</v>
      </c>
      <c r="X7" s="29" t="s">
        <v>30</v>
      </c>
      <c r="Y7" s="133"/>
      <c r="Z7" s="133"/>
      <c r="AA7" s="132"/>
      <c r="AB7" s="32" t="s">
        <v>32</v>
      </c>
      <c r="AC7" s="32" t="s">
        <v>33</v>
      </c>
      <c r="AD7" s="32" t="s">
        <v>173</v>
      </c>
      <c r="AE7" s="32" t="s">
        <v>34</v>
      </c>
      <c r="AF7" s="32" t="s">
        <v>35</v>
      </c>
      <c r="AG7" s="133"/>
      <c r="AH7" s="133"/>
      <c r="AI7" s="132"/>
      <c r="AJ7" s="39" t="s">
        <v>171</v>
      </c>
      <c r="AK7" s="32" t="s">
        <v>37</v>
      </c>
      <c r="AL7" s="32" t="s">
        <v>38</v>
      </c>
      <c r="AM7" s="32" t="s">
        <v>39</v>
      </c>
      <c r="AN7" s="32" t="s">
        <v>40</v>
      </c>
      <c r="AO7" s="32" t="s">
        <v>41</v>
      </c>
      <c r="AP7" s="26" t="s">
        <v>42</v>
      </c>
      <c r="AQ7" s="32" t="s">
        <v>43</v>
      </c>
      <c r="AR7" s="32" t="s">
        <v>44</v>
      </c>
      <c r="AS7" s="32" t="s">
        <v>165</v>
      </c>
      <c r="AT7" s="32" t="s">
        <v>46</v>
      </c>
      <c r="AU7" s="32" t="s">
        <v>47</v>
      </c>
      <c r="AV7" s="32" t="s">
        <v>48</v>
      </c>
      <c r="AW7" s="32" t="s">
        <v>49</v>
      </c>
      <c r="AX7" s="32" t="s">
        <v>50</v>
      </c>
      <c r="AY7" s="32" t="s">
        <v>170</v>
      </c>
      <c r="AZ7" s="32" t="s">
        <v>51</v>
      </c>
      <c r="BA7" s="32" t="s">
        <v>52</v>
      </c>
      <c r="BB7" s="133"/>
      <c r="BC7" s="133"/>
      <c r="BD7" s="132"/>
      <c r="BE7" s="32" t="s">
        <v>54</v>
      </c>
      <c r="BF7" s="32" t="s">
        <v>55</v>
      </c>
      <c r="BG7" s="32" t="s">
        <v>56</v>
      </c>
      <c r="BH7" s="133"/>
      <c r="BI7" s="141"/>
      <c r="BJ7" s="132"/>
      <c r="BK7" s="32" t="s">
        <v>58</v>
      </c>
      <c r="BL7" s="32" t="s">
        <v>59</v>
      </c>
      <c r="BM7" s="32" t="s">
        <v>60</v>
      </c>
      <c r="BN7" s="32" t="s">
        <v>61</v>
      </c>
      <c r="BO7" s="32" t="s">
        <v>62</v>
      </c>
      <c r="BP7" s="133"/>
      <c r="BQ7" s="141"/>
      <c r="BR7" s="132"/>
      <c r="BS7" s="32" t="s">
        <v>64</v>
      </c>
      <c r="BT7" s="32" t="s">
        <v>166</v>
      </c>
      <c r="BU7" s="32" t="s">
        <v>66</v>
      </c>
      <c r="BV7" s="133"/>
      <c r="BW7" s="133"/>
      <c r="BX7" s="132"/>
      <c r="BY7" s="32" t="s">
        <v>68</v>
      </c>
      <c r="BZ7" s="32" t="s">
        <v>69</v>
      </c>
      <c r="CA7" s="32" t="s">
        <v>70</v>
      </c>
      <c r="CB7" s="32" t="s">
        <v>71</v>
      </c>
      <c r="CC7" s="32" t="s">
        <v>72</v>
      </c>
      <c r="CD7" s="32" t="s">
        <v>174</v>
      </c>
      <c r="CE7" s="32" t="s">
        <v>169</v>
      </c>
      <c r="CF7" s="32" t="s">
        <v>73</v>
      </c>
      <c r="CG7" s="133"/>
      <c r="CH7" s="133"/>
      <c r="CI7" s="132"/>
      <c r="CJ7" s="32" t="s">
        <v>75</v>
      </c>
      <c r="CK7" s="32" t="s">
        <v>76</v>
      </c>
      <c r="CL7" s="32" t="s">
        <v>77</v>
      </c>
      <c r="CM7" s="32" t="s">
        <v>78</v>
      </c>
      <c r="CN7" s="32" t="s">
        <v>79</v>
      </c>
      <c r="CO7" s="134"/>
      <c r="CP7" s="134"/>
      <c r="CQ7" s="135"/>
      <c r="CR7" s="32" t="s">
        <v>81</v>
      </c>
      <c r="CS7" s="32" t="s">
        <v>82</v>
      </c>
      <c r="CT7" s="32" t="s">
        <v>83</v>
      </c>
      <c r="CU7" s="133"/>
      <c r="CV7" s="133"/>
      <c r="CW7" s="132"/>
      <c r="CX7" s="133"/>
      <c r="CY7" s="133"/>
      <c r="CZ7" s="133"/>
      <c r="DA7" s="133"/>
    </row>
    <row r="8" spans="1:111" ht="30" customHeight="1" x14ac:dyDescent="0.3">
      <c r="A8" s="138"/>
      <c r="B8" s="139"/>
      <c r="C8" s="24"/>
      <c r="D8" s="24"/>
      <c r="E8" s="24"/>
      <c r="F8" s="24"/>
      <c r="G8" s="24"/>
      <c r="H8" s="24"/>
      <c r="I8" s="25">
        <f>COUNTIF(F8:H8,1)</f>
        <v>0</v>
      </c>
      <c r="J8" s="25">
        <f>COUNTIF(F8:H8,1)+COUNTIF(F8:H8,2)</f>
        <v>0</v>
      </c>
      <c r="K8" s="35">
        <f>IFERROR(I8/J8,0)</f>
        <v>0</v>
      </c>
      <c r="L8" s="25"/>
      <c r="M8" s="25"/>
      <c r="N8" s="25">
        <f>COUNTIF(L8:M8,1)</f>
        <v>0</v>
      </c>
      <c r="O8" s="25">
        <f>COUNTIF(L8:M8,1)+COUNTIF(L8:M8,2)</f>
        <v>0</v>
      </c>
      <c r="P8" s="35">
        <f>IFERROR(N8/O8,0)</f>
        <v>0</v>
      </c>
      <c r="Q8" s="25"/>
      <c r="R8" s="25"/>
      <c r="S8" s="25">
        <f>COUNTIF(Q8:R8,1)</f>
        <v>0</v>
      </c>
      <c r="T8" s="25">
        <f>COUNTIF(Q8:R8,1)+COUNTIF(Q8:R8,2)</f>
        <v>0</v>
      </c>
      <c r="U8" s="34">
        <f>IFERROR(S8/T8,0)</f>
        <v>0</v>
      </c>
      <c r="V8" s="25"/>
      <c r="W8" s="25"/>
      <c r="X8" s="25"/>
      <c r="Y8" s="25">
        <f>COUNTIF(V8:X8,1)</f>
        <v>0</v>
      </c>
      <c r="Z8" s="25">
        <f>COUNTIF(V8:X8,1)+COUNTIF(V8:X8,2)</f>
        <v>0</v>
      </c>
      <c r="AA8" s="35">
        <f>IFERROR(Y8/Z8,0)</f>
        <v>0</v>
      </c>
      <c r="AB8" s="25"/>
      <c r="AC8" s="25"/>
      <c r="AD8" s="25"/>
      <c r="AE8" s="25"/>
      <c r="AF8" s="25"/>
      <c r="AG8" s="26">
        <f>COUNTIF(AB8:AF8,1)</f>
        <v>0</v>
      </c>
      <c r="AH8" s="25">
        <f>COUNTIF(AB8:AF8,1)+COUNTIF(AB8:AF8,2)</f>
        <v>0</v>
      </c>
      <c r="AI8" s="35">
        <f>IFERROR(AG8/AH8,0)</f>
        <v>0</v>
      </c>
      <c r="AJ8" s="35"/>
      <c r="AK8" s="25"/>
      <c r="AL8" s="25"/>
      <c r="AM8" s="25"/>
      <c r="AN8" s="25"/>
      <c r="AO8" s="25"/>
      <c r="AP8" s="25"/>
      <c r="AQ8" s="25"/>
      <c r="AR8" s="25"/>
      <c r="AS8" s="25"/>
      <c r="AT8" s="25"/>
      <c r="AU8" s="25"/>
      <c r="AV8" s="25"/>
      <c r="AW8" s="25"/>
      <c r="AX8" s="25"/>
      <c r="AY8" s="25"/>
      <c r="AZ8" s="25"/>
      <c r="BA8" s="25"/>
      <c r="BB8" s="25">
        <f>COUNTIF(AJ8:BA8,1)</f>
        <v>0</v>
      </c>
      <c r="BC8" s="42">
        <f>COUNTIF(AJ8:BA8,1)+COUNTIF(AJ8:BA8,2)</f>
        <v>0</v>
      </c>
      <c r="BD8" s="35">
        <f>IFERROR(BB8/BC8,0)</f>
        <v>0</v>
      </c>
      <c r="BE8" s="25"/>
      <c r="BF8" s="25"/>
      <c r="BG8" s="25"/>
      <c r="BH8" s="25">
        <f>COUNTIF(BE8:BG8,1)</f>
        <v>0</v>
      </c>
      <c r="BI8" s="25">
        <f>COUNTIF(BE8:BG8,1)+COUNTIF(BE8:BG8,2)</f>
        <v>0</v>
      </c>
      <c r="BJ8" s="35">
        <f>IFERROR(BH8/BI8,0)</f>
        <v>0</v>
      </c>
      <c r="BK8" s="25"/>
      <c r="BL8" s="25"/>
      <c r="BM8" s="25"/>
      <c r="BN8" s="25"/>
      <c r="BO8" s="25"/>
      <c r="BP8" s="25">
        <f>COUNTIF(BK8:BO8,1)</f>
        <v>0</v>
      </c>
      <c r="BQ8" s="25">
        <f>COUNTIF(BK8:BO8,1)+COUNTIF(BK8:BO8,2)</f>
        <v>0</v>
      </c>
      <c r="BR8" s="35">
        <f>IFERROR(BP8/BQ8,0)</f>
        <v>0</v>
      </c>
      <c r="BS8" s="25"/>
      <c r="BT8" s="25"/>
      <c r="BU8" s="25"/>
      <c r="BV8" s="25">
        <f>COUNTIF(BS8:BU8,1)</f>
        <v>0</v>
      </c>
      <c r="BW8" s="25">
        <f>COUNTIF(BS8:BU8,1)+COUNTIF(BS8:BU8,2)</f>
        <v>0</v>
      </c>
      <c r="BX8" s="35">
        <f>IFERROR(BV8/BW8,0)</f>
        <v>0</v>
      </c>
      <c r="BY8" s="25"/>
      <c r="BZ8" s="25"/>
      <c r="CA8" s="25"/>
      <c r="CB8" s="25"/>
      <c r="CC8" s="25"/>
      <c r="CD8" s="25"/>
      <c r="CE8" s="25"/>
      <c r="CF8" s="25"/>
      <c r="CG8" s="25">
        <f t="shared" ref="CG8:CG31" si="0">COUNTIF(BY8:CF8,1)</f>
        <v>0</v>
      </c>
      <c r="CH8" s="25">
        <f t="shared" ref="CH8:CH31" si="1">COUNTIF(BY8:CF8,1)+COUNTIF(BY8:CF8,2)</f>
        <v>0</v>
      </c>
      <c r="CI8" s="35">
        <f>IFERROR(CG8/CH8,0)</f>
        <v>0</v>
      </c>
      <c r="CJ8" s="25"/>
      <c r="CK8" s="25"/>
      <c r="CL8" s="25"/>
      <c r="CM8" s="25"/>
      <c r="CN8" s="25"/>
      <c r="CO8" s="25">
        <f>COUNTIF(CJ8:CN8,1)</f>
        <v>0</v>
      </c>
      <c r="CP8" s="25">
        <f>COUNTIF(CJ8:CN8,1)+COUNTIF(CJ8:CN8,2)</f>
        <v>0</v>
      </c>
      <c r="CQ8" s="34">
        <f>IFERROR(CO8/CP8,0)</f>
        <v>0</v>
      </c>
      <c r="CR8" s="25"/>
      <c r="CS8" s="25"/>
      <c r="CT8" s="25"/>
      <c r="CU8" s="26">
        <f>COUNTIF(CR8:CT8,1)</f>
        <v>0</v>
      </c>
      <c r="CV8" s="25">
        <f>COUNTIF(CR8:CT8,1)+COUNTIF(CR8:CT8,2)</f>
        <v>0</v>
      </c>
      <c r="CW8" s="34">
        <f>IFERROR(CU8/CV8,0)</f>
        <v>0</v>
      </c>
      <c r="CX8" s="26">
        <f t="shared" ref="CX8:CX31" si="2">SUM(I8+N8+S8+Y8+AG8+BB8+BH8+BP8+BV8+CG8+CO8+CU8)</f>
        <v>0</v>
      </c>
      <c r="CY8" s="25">
        <f t="shared" ref="CY8:CY31" si="3">SUM(J8+O8+T8+Z8+AH8+BC8+BI8+BQ8+BW8+CH8+CP8+CV8)</f>
        <v>0</v>
      </c>
      <c r="CZ8" s="35" t="e">
        <f>CX8/CY8</f>
        <v>#DIV/0!</v>
      </c>
      <c r="DA8" s="25"/>
      <c r="DF8" s="27" t="s">
        <v>155</v>
      </c>
      <c r="DG8" s="31">
        <v>1</v>
      </c>
    </row>
    <row r="9" spans="1:111" ht="30" customHeight="1" x14ac:dyDescent="0.3">
      <c r="A9" s="138"/>
      <c r="B9" s="139"/>
      <c r="C9" s="24"/>
      <c r="D9" s="24"/>
      <c r="E9" s="24"/>
      <c r="F9" s="24"/>
      <c r="G9" s="24"/>
      <c r="H9" s="24"/>
      <c r="I9" s="25">
        <f t="shared" ref="I9:I31" si="4">COUNTIF(F9:H9,1)</f>
        <v>0</v>
      </c>
      <c r="J9" s="25">
        <f t="shared" ref="J9:J31" si="5">COUNTIF(F9:H9,1)+COUNTIF(F9:H9,2)</f>
        <v>0</v>
      </c>
      <c r="K9" s="35">
        <f t="shared" ref="K9:K31" si="6">IFERROR(I9/J9,0)</f>
        <v>0</v>
      </c>
      <c r="L9" s="25"/>
      <c r="M9" s="25"/>
      <c r="N9" s="25">
        <f t="shared" ref="N9:N31" si="7">COUNTIF(L9:M9,1)</f>
        <v>0</v>
      </c>
      <c r="O9" s="25">
        <f t="shared" ref="O9:O31" si="8">COUNTIF(L9:M9,1)+COUNTIF(L9:M9,2)</f>
        <v>0</v>
      </c>
      <c r="P9" s="35">
        <f t="shared" ref="P9:P31" si="9">IFERROR(N9/O9,0)</f>
        <v>0</v>
      </c>
      <c r="Q9" s="25"/>
      <c r="R9" s="25"/>
      <c r="S9" s="25">
        <f t="shared" ref="S9:S31" si="10">COUNTIF(Q9:R9,1)</f>
        <v>0</v>
      </c>
      <c r="T9" s="25">
        <f t="shared" ref="T9:T31" si="11">COUNTIF(Q9:R9,1)+COUNTIF(Q9:R9,2)</f>
        <v>0</v>
      </c>
      <c r="U9" s="34">
        <f t="shared" ref="U9:U31" si="12">IFERROR(S9/T9,0)</f>
        <v>0</v>
      </c>
      <c r="V9" s="25"/>
      <c r="W9" s="25"/>
      <c r="X9" s="25"/>
      <c r="Y9" s="25">
        <f t="shared" ref="Y9:Y31" si="13">COUNTIF(V9:X9,1)</f>
        <v>0</v>
      </c>
      <c r="Z9" s="25">
        <f t="shared" ref="Z9:Z31" si="14">COUNTIF(V9:X9,1)+COUNTIF(V9:X9,2)</f>
        <v>0</v>
      </c>
      <c r="AA9" s="35">
        <f t="shared" ref="AA9:AA31" si="15">IFERROR(Y9/Z9,0)</f>
        <v>0</v>
      </c>
      <c r="AB9" s="25"/>
      <c r="AC9" s="25"/>
      <c r="AD9" s="25"/>
      <c r="AE9" s="25"/>
      <c r="AF9" s="25"/>
      <c r="AG9" s="26">
        <f t="shared" ref="AG9:AG31" si="16">COUNTIF(AB9:AF9,1)</f>
        <v>0</v>
      </c>
      <c r="AH9" s="25">
        <f t="shared" ref="AH9:AH31" si="17">COUNTIF(AB9:AF9,1)+COUNTIF(AB9:AF9,2)</f>
        <v>0</v>
      </c>
      <c r="AI9" s="35">
        <f t="shared" ref="AI9:AI30" si="18">IFERROR(AG9/AH9,0)</f>
        <v>0</v>
      </c>
      <c r="AJ9" s="35"/>
      <c r="AK9" s="25"/>
      <c r="AL9" s="25"/>
      <c r="AM9" s="25"/>
      <c r="AN9" s="25"/>
      <c r="AO9" s="25"/>
      <c r="AP9" s="25"/>
      <c r="AQ9" s="25"/>
      <c r="AR9" s="25"/>
      <c r="AS9" s="25"/>
      <c r="AT9" s="25"/>
      <c r="AU9" s="25"/>
      <c r="AV9" s="25"/>
      <c r="AW9" s="25"/>
      <c r="AX9" s="25"/>
      <c r="AY9" s="25"/>
      <c r="AZ9" s="25"/>
      <c r="BA9" s="25"/>
      <c r="BB9" s="25">
        <f t="shared" ref="BB9:BB31" si="19">COUNTIF(AJ9:BA9,1)</f>
        <v>0</v>
      </c>
      <c r="BC9" s="42">
        <f t="shared" ref="BC9:BC31" si="20">COUNTIF(AJ9:BA9,1)+COUNTIF(AJ9:BA9,2)</f>
        <v>0</v>
      </c>
      <c r="BD9" s="35">
        <f t="shared" ref="BD9:BD30" si="21">IFERROR(BB9/BC9,0)</f>
        <v>0</v>
      </c>
      <c r="BE9" s="25"/>
      <c r="BF9" s="25"/>
      <c r="BG9" s="25"/>
      <c r="BH9" s="25">
        <f t="shared" ref="BH9:BH31" si="22">COUNTIF(BE9:BG9,1)</f>
        <v>0</v>
      </c>
      <c r="BI9" s="25">
        <f t="shared" ref="BI9:BI31" si="23">COUNTIF(BE9:BG9,1)+COUNTIF(BE9:BG9,2)</f>
        <v>0</v>
      </c>
      <c r="BJ9" s="35">
        <f t="shared" ref="BJ9:BJ31" si="24">IFERROR(BH9/BI9,0)</f>
        <v>0</v>
      </c>
      <c r="BK9" s="25"/>
      <c r="BL9" s="25"/>
      <c r="BM9" s="25"/>
      <c r="BN9" s="25"/>
      <c r="BO9" s="25"/>
      <c r="BP9" s="25">
        <f t="shared" ref="BP9:BP31" si="25">COUNTIF(BK9:BO9,1)</f>
        <v>0</v>
      </c>
      <c r="BQ9" s="25">
        <f t="shared" ref="BQ9:BQ31" si="26">COUNTIF(BK9:BO9,1)+COUNTIF(BK9:BO9,2)</f>
        <v>0</v>
      </c>
      <c r="BR9" s="35">
        <f t="shared" ref="BR9:BR31" si="27">IFERROR(BP9/BQ9,0)</f>
        <v>0</v>
      </c>
      <c r="BS9" s="25"/>
      <c r="BT9" s="25"/>
      <c r="BU9" s="25"/>
      <c r="BV9" s="25">
        <f t="shared" ref="BV9:BV31" si="28">COUNTIF(BS9:BU9,1)</f>
        <v>0</v>
      </c>
      <c r="BW9" s="25">
        <f t="shared" ref="BW9:BW31" si="29">COUNTIF(BS9:BU9,1)+COUNTIF(BS9:BU9,2)</f>
        <v>0</v>
      </c>
      <c r="BX9" s="35">
        <f t="shared" ref="BX9:BX31" si="30">IFERROR(BV9/BW9,0)</f>
        <v>0</v>
      </c>
      <c r="BY9" s="25"/>
      <c r="BZ9" s="25"/>
      <c r="CA9" s="25"/>
      <c r="CB9" s="25"/>
      <c r="CC9" s="25"/>
      <c r="CD9" s="25"/>
      <c r="CE9" s="25"/>
      <c r="CF9" s="25"/>
      <c r="CG9" s="25">
        <f t="shared" si="0"/>
        <v>0</v>
      </c>
      <c r="CH9" s="25">
        <f t="shared" si="1"/>
        <v>0</v>
      </c>
      <c r="CI9" s="35">
        <f t="shared" ref="CI9:CI31" si="31">IFERROR(CG9/CH9,0)</f>
        <v>0</v>
      </c>
      <c r="CJ9" s="25"/>
      <c r="CK9" s="25"/>
      <c r="CL9" s="25"/>
      <c r="CM9" s="25"/>
      <c r="CN9" s="25"/>
      <c r="CO9" s="25">
        <f t="shared" ref="CO9:CO31" si="32">COUNTIF(CJ9:CN9,1)</f>
        <v>0</v>
      </c>
      <c r="CP9" s="25">
        <f t="shared" ref="CP9:CP31" si="33">COUNTIF(CJ9:CN9,1)+COUNTIF(CJ9:CN9,2)</f>
        <v>0</v>
      </c>
      <c r="CQ9" s="34">
        <f t="shared" ref="CQ9:CQ31" si="34">IFERROR(CO9/CP9,0)</f>
        <v>0</v>
      </c>
      <c r="CR9" s="25"/>
      <c r="CS9" s="25"/>
      <c r="CT9" s="25"/>
      <c r="CU9" s="26">
        <f t="shared" ref="CU9:CU31" si="35">COUNTIF(CR9:CT9,1)</f>
        <v>0</v>
      </c>
      <c r="CV9" s="25">
        <f t="shared" ref="CV9:CV31" si="36">COUNTIF(CR9:CT9,1)+COUNTIF(CR9:CT9,2)</f>
        <v>0</v>
      </c>
      <c r="CW9" s="34">
        <f t="shared" ref="CW9:CW31" si="37">IFERROR(CU9/CV9,0)</f>
        <v>0</v>
      </c>
      <c r="CX9" s="26">
        <f t="shared" si="2"/>
        <v>0</v>
      </c>
      <c r="CY9" s="25">
        <f t="shared" si="3"/>
        <v>0</v>
      </c>
      <c r="CZ9" s="35" t="e">
        <f>CX9/CY9</f>
        <v>#DIV/0!</v>
      </c>
      <c r="DA9" s="25"/>
      <c r="DF9" s="27" t="s">
        <v>156</v>
      </c>
      <c r="DG9" s="31">
        <v>2</v>
      </c>
    </row>
    <row r="10" spans="1:111" ht="30" customHeight="1" x14ac:dyDescent="0.3">
      <c r="A10" s="138"/>
      <c r="B10" s="139"/>
      <c r="C10" s="24"/>
      <c r="D10" s="24"/>
      <c r="E10" s="24"/>
      <c r="F10" s="24"/>
      <c r="G10" s="24"/>
      <c r="H10" s="24"/>
      <c r="I10" s="25">
        <f t="shared" si="4"/>
        <v>0</v>
      </c>
      <c r="J10" s="25">
        <f t="shared" si="5"/>
        <v>0</v>
      </c>
      <c r="K10" s="35">
        <f t="shared" si="6"/>
        <v>0</v>
      </c>
      <c r="L10" s="25"/>
      <c r="M10" s="25"/>
      <c r="N10" s="25">
        <f t="shared" si="7"/>
        <v>0</v>
      </c>
      <c r="O10" s="25">
        <f t="shared" si="8"/>
        <v>0</v>
      </c>
      <c r="P10" s="35">
        <f t="shared" si="9"/>
        <v>0</v>
      </c>
      <c r="Q10" s="25"/>
      <c r="R10" s="25"/>
      <c r="S10" s="25">
        <f t="shared" si="10"/>
        <v>0</v>
      </c>
      <c r="T10" s="25">
        <f t="shared" si="11"/>
        <v>0</v>
      </c>
      <c r="U10" s="34">
        <f t="shared" si="12"/>
        <v>0</v>
      </c>
      <c r="V10" s="25"/>
      <c r="W10" s="25"/>
      <c r="X10" s="25"/>
      <c r="Y10" s="25">
        <f t="shared" si="13"/>
        <v>0</v>
      </c>
      <c r="Z10" s="25">
        <f t="shared" si="14"/>
        <v>0</v>
      </c>
      <c r="AA10" s="35">
        <f t="shared" si="15"/>
        <v>0</v>
      </c>
      <c r="AB10" s="25"/>
      <c r="AC10" s="25"/>
      <c r="AD10" s="25"/>
      <c r="AE10" s="25"/>
      <c r="AF10" s="25"/>
      <c r="AG10" s="26">
        <f t="shared" si="16"/>
        <v>0</v>
      </c>
      <c r="AH10" s="25">
        <f t="shared" si="17"/>
        <v>0</v>
      </c>
      <c r="AI10" s="35">
        <f t="shared" si="18"/>
        <v>0</v>
      </c>
      <c r="AJ10" s="35"/>
      <c r="AK10" s="25"/>
      <c r="AL10" s="25"/>
      <c r="AM10" s="25"/>
      <c r="AN10" s="25"/>
      <c r="AO10" s="25"/>
      <c r="AP10" s="25"/>
      <c r="AQ10" s="25"/>
      <c r="AR10" s="25"/>
      <c r="AS10" s="25"/>
      <c r="AT10" s="25"/>
      <c r="AU10" s="25"/>
      <c r="AV10" s="25"/>
      <c r="AW10" s="25"/>
      <c r="AX10" s="25"/>
      <c r="AY10" s="25"/>
      <c r="AZ10" s="25"/>
      <c r="BA10" s="25"/>
      <c r="BB10" s="25">
        <f t="shared" si="19"/>
        <v>0</v>
      </c>
      <c r="BC10" s="42">
        <f t="shared" si="20"/>
        <v>0</v>
      </c>
      <c r="BD10" s="35">
        <f t="shared" si="21"/>
        <v>0</v>
      </c>
      <c r="BE10" s="25"/>
      <c r="BF10" s="25"/>
      <c r="BG10" s="25"/>
      <c r="BH10" s="25">
        <f t="shared" si="22"/>
        <v>0</v>
      </c>
      <c r="BI10" s="25">
        <f t="shared" si="23"/>
        <v>0</v>
      </c>
      <c r="BJ10" s="35">
        <f t="shared" si="24"/>
        <v>0</v>
      </c>
      <c r="BK10" s="25"/>
      <c r="BL10" s="25"/>
      <c r="BM10" s="25"/>
      <c r="BN10" s="25"/>
      <c r="BO10" s="25"/>
      <c r="BP10" s="25">
        <f t="shared" si="25"/>
        <v>0</v>
      </c>
      <c r="BQ10" s="25">
        <f t="shared" si="26"/>
        <v>0</v>
      </c>
      <c r="BR10" s="35">
        <f t="shared" si="27"/>
        <v>0</v>
      </c>
      <c r="BS10" s="25"/>
      <c r="BT10" s="25"/>
      <c r="BU10" s="25"/>
      <c r="BV10" s="25">
        <f t="shared" si="28"/>
        <v>0</v>
      </c>
      <c r="BW10" s="25">
        <f t="shared" si="29"/>
        <v>0</v>
      </c>
      <c r="BX10" s="35">
        <f t="shared" si="30"/>
        <v>0</v>
      </c>
      <c r="BY10" s="25"/>
      <c r="BZ10" s="25"/>
      <c r="CA10" s="25"/>
      <c r="CB10" s="25"/>
      <c r="CC10" s="25"/>
      <c r="CD10" s="25"/>
      <c r="CE10" s="25"/>
      <c r="CF10" s="25"/>
      <c r="CG10" s="25">
        <f t="shared" si="0"/>
        <v>0</v>
      </c>
      <c r="CH10" s="25">
        <f t="shared" si="1"/>
        <v>0</v>
      </c>
      <c r="CI10" s="35">
        <f t="shared" si="31"/>
        <v>0</v>
      </c>
      <c r="CJ10" s="25"/>
      <c r="CK10" s="25"/>
      <c r="CL10" s="25"/>
      <c r="CM10" s="25"/>
      <c r="CN10" s="25"/>
      <c r="CO10" s="25">
        <f t="shared" si="32"/>
        <v>0</v>
      </c>
      <c r="CP10" s="25">
        <f t="shared" si="33"/>
        <v>0</v>
      </c>
      <c r="CQ10" s="34">
        <f t="shared" si="34"/>
        <v>0</v>
      </c>
      <c r="CR10" s="25"/>
      <c r="CS10" s="25"/>
      <c r="CT10" s="25"/>
      <c r="CU10" s="26">
        <f t="shared" si="35"/>
        <v>0</v>
      </c>
      <c r="CV10" s="25">
        <f t="shared" si="36"/>
        <v>0</v>
      </c>
      <c r="CW10" s="34">
        <f t="shared" si="37"/>
        <v>0</v>
      </c>
      <c r="CX10" s="26">
        <f t="shared" si="2"/>
        <v>0</v>
      </c>
      <c r="CY10" s="25">
        <f t="shared" si="3"/>
        <v>0</v>
      </c>
      <c r="CZ10" s="35" t="e">
        <f t="shared" ref="CZ10:CZ31" si="38">CX10/CY10</f>
        <v>#DIV/0!</v>
      </c>
      <c r="DA10" s="25"/>
      <c r="DF10" s="27" t="s">
        <v>157</v>
      </c>
      <c r="DG10" s="31">
        <v>3</v>
      </c>
    </row>
    <row r="11" spans="1:111" ht="30" customHeight="1" x14ac:dyDescent="0.3">
      <c r="A11" s="138"/>
      <c r="B11" s="139"/>
      <c r="C11" s="24"/>
      <c r="D11" s="24"/>
      <c r="E11" s="24"/>
      <c r="F11" s="24"/>
      <c r="G11" s="24"/>
      <c r="H11" s="24"/>
      <c r="I11" s="25">
        <f t="shared" si="4"/>
        <v>0</v>
      </c>
      <c r="J11" s="25">
        <f t="shared" si="5"/>
        <v>0</v>
      </c>
      <c r="K11" s="35">
        <f t="shared" si="6"/>
        <v>0</v>
      </c>
      <c r="L11" s="25"/>
      <c r="M11" s="25"/>
      <c r="N11" s="25">
        <f t="shared" si="7"/>
        <v>0</v>
      </c>
      <c r="O11" s="25">
        <f t="shared" si="8"/>
        <v>0</v>
      </c>
      <c r="P11" s="35">
        <f t="shared" si="9"/>
        <v>0</v>
      </c>
      <c r="Q11" s="25"/>
      <c r="R11" s="25"/>
      <c r="S11" s="25">
        <f t="shared" si="10"/>
        <v>0</v>
      </c>
      <c r="T11" s="25">
        <f t="shared" si="11"/>
        <v>0</v>
      </c>
      <c r="U11" s="34">
        <f t="shared" si="12"/>
        <v>0</v>
      </c>
      <c r="V11" s="25"/>
      <c r="W11" s="25"/>
      <c r="X11" s="25"/>
      <c r="Y11" s="25">
        <f t="shared" si="13"/>
        <v>0</v>
      </c>
      <c r="Z11" s="25">
        <f t="shared" si="14"/>
        <v>0</v>
      </c>
      <c r="AA11" s="35">
        <f t="shared" si="15"/>
        <v>0</v>
      </c>
      <c r="AB11" s="25"/>
      <c r="AC11" s="25"/>
      <c r="AD11" s="25"/>
      <c r="AE11" s="25"/>
      <c r="AF11" s="25"/>
      <c r="AG11" s="26">
        <f t="shared" si="16"/>
        <v>0</v>
      </c>
      <c r="AH11" s="25">
        <f t="shared" si="17"/>
        <v>0</v>
      </c>
      <c r="AI11" s="35">
        <f t="shared" si="18"/>
        <v>0</v>
      </c>
      <c r="AJ11" s="35"/>
      <c r="AK11" s="25"/>
      <c r="AL11" s="25"/>
      <c r="AM11" s="25"/>
      <c r="AN11" s="25"/>
      <c r="AO11" s="25"/>
      <c r="AP11" s="25"/>
      <c r="AQ11" s="25"/>
      <c r="AR11" s="25"/>
      <c r="AS11" s="25"/>
      <c r="AT11" s="25"/>
      <c r="AU11" s="25"/>
      <c r="AV11" s="25"/>
      <c r="AW11" s="25"/>
      <c r="AX11" s="25"/>
      <c r="AY11" s="25"/>
      <c r="AZ11" s="25"/>
      <c r="BA11" s="25"/>
      <c r="BB11" s="25">
        <f t="shared" si="19"/>
        <v>0</v>
      </c>
      <c r="BC11" s="42">
        <f t="shared" si="20"/>
        <v>0</v>
      </c>
      <c r="BD11" s="35">
        <f t="shared" si="21"/>
        <v>0</v>
      </c>
      <c r="BE11" s="25"/>
      <c r="BF11" s="25"/>
      <c r="BG11" s="25"/>
      <c r="BH11" s="25">
        <f t="shared" si="22"/>
        <v>0</v>
      </c>
      <c r="BI11" s="25">
        <f t="shared" si="23"/>
        <v>0</v>
      </c>
      <c r="BJ11" s="35">
        <f t="shared" si="24"/>
        <v>0</v>
      </c>
      <c r="BK11" s="25"/>
      <c r="BL11" s="25"/>
      <c r="BM11" s="25"/>
      <c r="BN11" s="25"/>
      <c r="BO11" s="25"/>
      <c r="BP11" s="25">
        <f t="shared" si="25"/>
        <v>0</v>
      </c>
      <c r="BQ11" s="25">
        <f t="shared" si="26"/>
        <v>0</v>
      </c>
      <c r="BR11" s="35">
        <f t="shared" si="27"/>
        <v>0</v>
      </c>
      <c r="BS11" s="25"/>
      <c r="BT11" s="25"/>
      <c r="BU11" s="25"/>
      <c r="BV11" s="25">
        <f t="shared" si="28"/>
        <v>0</v>
      </c>
      <c r="BW11" s="25">
        <f t="shared" si="29"/>
        <v>0</v>
      </c>
      <c r="BX11" s="35">
        <f t="shared" si="30"/>
        <v>0</v>
      </c>
      <c r="BY11" s="25"/>
      <c r="BZ11" s="25"/>
      <c r="CA11" s="25"/>
      <c r="CB11" s="25"/>
      <c r="CC11" s="25"/>
      <c r="CD11" s="25"/>
      <c r="CE11" s="25"/>
      <c r="CF11" s="25"/>
      <c r="CG11" s="25">
        <f t="shared" si="0"/>
        <v>0</v>
      </c>
      <c r="CH11" s="25">
        <f t="shared" si="1"/>
        <v>0</v>
      </c>
      <c r="CI11" s="35">
        <f t="shared" si="31"/>
        <v>0</v>
      </c>
      <c r="CJ11" s="25"/>
      <c r="CK11" s="25"/>
      <c r="CL11" s="25"/>
      <c r="CM11" s="25"/>
      <c r="CN11" s="25"/>
      <c r="CO11" s="25">
        <f t="shared" si="32"/>
        <v>0</v>
      </c>
      <c r="CP11" s="25">
        <f t="shared" si="33"/>
        <v>0</v>
      </c>
      <c r="CQ11" s="34">
        <f t="shared" si="34"/>
        <v>0</v>
      </c>
      <c r="CR11" s="25"/>
      <c r="CS11" s="25"/>
      <c r="CT11" s="25"/>
      <c r="CU11" s="26">
        <f t="shared" si="35"/>
        <v>0</v>
      </c>
      <c r="CV11" s="25">
        <f t="shared" si="36"/>
        <v>0</v>
      </c>
      <c r="CW11" s="34">
        <f t="shared" si="37"/>
        <v>0</v>
      </c>
      <c r="CX11" s="26">
        <f t="shared" si="2"/>
        <v>0</v>
      </c>
      <c r="CY11" s="25">
        <f t="shared" si="3"/>
        <v>0</v>
      </c>
      <c r="CZ11" s="35" t="e">
        <f t="shared" si="38"/>
        <v>#DIV/0!</v>
      </c>
      <c r="DA11" s="25"/>
      <c r="DF11" s="27" t="s">
        <v>158</v>
      </c>
    </row>
    <row r="12" spans="1:111" ht="30" customHeight="1" x14ac:dyDescent="0.3">
      <c r="A12" s="138"/>
      <c r="B12" s="139"/>
      <c r="C12" s="24"/>
      <c r="D12" s="24"/>
      <c r="E12" s="24"/>
      <c r="F12" s="24"/>
      <c r="G12" s="24"/>
      <c r="H12" s="24"/>
      <c r="I12" s="25">
        <f t="shared" si="4"/>
        <v>0</v>
      </c>
      <c r="J12" s="25">
        <f t="shared" si="5"/>
        <v>0</v>
      </c>
      <c r="K12" s="35">
        <f t="shared" si="6"/>
        <v>0</v>
      </c>
      <c r="L12" s="25"/>
      <c r="M12" s="25"/>
      <c r="N12" s="25">
        <f t="shared" si="7"/>
        <v>0</v>
      </c>
      <c r="O12" s="25">
        <f t="shared" si="8"/>
        <v>0</v>
      </c>
      <c r="P12" s="35">
        <f t="shared" si="9"/>
        <v>0</v>
      </c>
      <c r="Q12" s="25"/>
      <c r="R12" s="25"/>
      <c r="S12" s="25">
        <f t="shared" si="10"/>
        <v>0</v>
      </c>
      <c r="T12" s="25">
        <f t="shared" si="11"/>
        <v>0</v>
      </c>
      <c r="U12" s="34">
        <f t="shared" si="12"/>
        <v>0</v>
      </c>
      <c r="V12" s="25"/>
      <c r="W12" s="25"/>
      <c r="X12" s="25"/>
      <c r="Y12" s="25">
        <f t="shared" si="13"/>
        <v>0</v>
      </c>
      <c r="Z12" s="25">
        <f t="shared" si="14"/>
        <v>0</v>
      </c>
      <c r="AA12" s="35">
        <f t="shared" si="15"/>
        <v>0</v>
      </c>
      <c r="AB12" s="25"/>
      <c r="AC12" s="25"/>
      <c r="AD12" s="25"/>
      <c r="AE12" s="25"/>
      <c r="AF12" s="25"/>
      <c r="AG12" s="26">
        <f t="shared" si="16"/>
        <v>0</v>
      </c>
      <c r="AH12" s="25">
        <f t="shared" si="17"/>
        <v>0</v>
      </c>
      <c r="AI12" s="35">
        <f t="shared" si="18"/>
        <v>0</v>
      </c>
      <c r="AJ12" s="35"/>
      <c r="AK12" s="25"/>
      <c r="AL12" s="25"/>
      <c r="AM12" s="25"/>
      <c r="AN12" s="25"/>
      <c r="AO12" s="25"/>
      <c r="AP12" s="25"/>
      <c r="AQ12" s="25"/>
      <c r="AR12" s="25"/>
      <c r="AS12" s="25"/>
      <c r="AT12" s="25"/>
      <c r="AU12" s="25"/>
      <c r="AV12" s="25"/>
      <c r="AW12" s="25"/>
      <c r="AX12" s="25"/>
      <c r="AY12" s="25"/>
      <c r="AZ12" s="25"/>
      <c r="BA12" s="25"/>
      <c r="BB12" s="25">
        <f t="shared" si="19"/>
        <v>0</v>
      </c>
      <c r="BC12" s="42">
        <f t="shared" si="20"/>
        <v>0</v>
      </c>
      <c r="BD12" s="35">
        <f t="shared" si="21"/>
        <v>0</v>
      </c>
      <c r="BE12" s="25"/>
      <c r="BF12" s="25"/>
      <c r="BG12" s="25"/>
      <c r="BH12" s="25">
        <f t="shared" si="22"/>
        <v>0</v>
      </c>
      <c r="BI12" s="25">
        <f t="shared" si="23"/>
        <v>0</v>
      </c>
      <c r="BJ12" s="35">
        <f t="shared" si="24"/>
        <v>0</v>
      </c>
      <c r="BK12" s="25"/>
      <c r="BL12" s="25"/>
      <c r="BM12" s="25"/>
      <c r="BN12" s="25"/>
      <c r="BO12" s="25"/>
      <c r="BP12" s="25">
        <f t="shared" si="25"/>
        <v>0</v>
      </c>
      <c r="BQ12" s="25">
        <f t="shared" si="26"/>
        <v>0</v>
      </c>
      <c r="BR12" s="35">
        <f t="shared" si="27"/>
        <v>0</v>
      </c>
      <c r="BS12" s="25"/>
      <c r="BT12" s="25"/>
      <c r="BU12" s="25"/>
      <c r="BV12" s="25">
        <f t="shared" si="28"/>
        <v>0</v>
      </c>
      <c r="BW12" s="25">
        <f t="shared" si="29"/>
        <v>0</v>
      </c>
      <c r="BX12" s="35">
        <f t="shared" si="30"/>
        <v>0</v>
      </c>
      <c r="BY12" s="25"/>
      <c r="BZ12" s="25"/>
      <c r="CA12" s="25"/>
      <c r="CB12" s="25"/>
      <c r="CC12" s="25"/>
      <c r="CD12" s="25"/>
      <c r="CE12" s="25"/>
      <c r="CF12" s="25"/>
      <c r="CG12" s="25">
        <f t="shared" si="0"/>
        <v>0</v>
      </c>
      <c r="CH12" s="25">
        <f t="shared" si="1"/>
        <v>0</v>
      </c>
      <c r="CI12" s="35">
        <f t="shared" si="31"/>
        <v>0</v>
      </c>
      <c r="CJ12" s="25"/>
      <c r="CK12" s="25"/>
      <c r="CL12" s="25"/>
      <c r="CM12" s="25"/>
      <c r="CN12" s="25"/>
      <c r="CO12" s="25">
        <f t="shared" si="32"/>
        <v>0</v>
      </c>
      <c r="CP12" s="25">
        <f t="shared" si="33"/>
        <v>0</v>
      </c>
      <c r="CQ12" s="34">
        <f t="shared" si="34"/>
        <v>0</v>
      </c>
      <c r="CR12" s="25"/>
      <c r="CS12" s="25"/>
      <c r="CT12" s="25"/>
      <c r="CU12" s="26">
        <f t="shared" si="35"/>
        <v>0</v>
      </c>
      <c r="CV12" s="25">
        <f t="shared" si="36"/>
        <v>0</v>
      </c>
      <c r="CW12" s="34">
        <f t="shared" si="37"/>
        <v>0</v>
      </c>
      <c r="CX12" s="26">
        <f t="shared" si="2"/>
        <v>0</v>
      </c>
      <c r="CY12" s="25">
        <f t="shared" si="3"/>
        <v>0</v>
      </c>
      <c r="CZ12" s="35" t="e">
        <f t="shared" si="38"/>
        <v>#DIV/0!</v>
      </c>
      <c r="DA12" s="25"/>
      <c r="DF12" s="27" t="s">
        <v>159</v>
      </c>
    </row>
    <row r="13" spans="1:111" ht="30" customHeight="1" x14ac:dyDescent="0.3">
      <c r="A13" s="138"/>
      <c r="B13" s="139"/>
      <c r="C13" s="24"/>
      <c r="D13" s="24"/>
      <c r="E13" s="24"/>
      <c r="F13" s="24"/>
      <c r="G13" s="24"/>
      <c r="H13" s="24"/>
      <c r="I13" s="25">
        <f t="shared" si="4"/>
        <v>0</v>
      </c>
      <c r="J13" s="25">
        <f t="shared" si="5"/>
        <v>0</v>
      </c>
      <c r="K13" s="35">
        <f t="shared" si="6"/>
        <v>0</v>
      </c>
      <c r="L13" s="25"/>
      <c r="M13" s="25"/>
      <c r="N13" s="25">
        <f t="shared" si="7"/>
        <v>0</v>
      </c>
      <c r="O13" s="25">
        <f t="shared" si="8"/>
        <v>0</v>
      </c>
      <c r="P13" s="35">
        <f t="shared" si="9"/>
        <v>0</v>
      </c>
      <c r="Q13" s="25"/>
      <c r="R13" s="25"/>
      <c r="S13" s="25">
        <f t="shared" si="10"/>
        <v>0</v>
      </c>
      <c r="T13" s="25">
        <f t="shared" si="11"/>
        <v>0</v>
      </c>
      <c r="U13" s="34">
        <f t="shared" si="12"/>
        <v>0</v>
      </c>
      <c r="V13" s="25"/>
      <c r="W13" s="25"/>
      <c r="X13" s="25"/>
      <c r="Y13" s="25">
        <f t="shared" si="13"/>
        <v>0</v>
      </c>
      <c r="Z13" s="25">
        <f t="shared" si="14"/>
        <v>0</v>
      </c>
      <c r="AA13" s="35">
        <f t="shared" si="15"/>
        <v>0</v>
      </c>
      <c r="AB13" s="25"/>
      <c r="AC13" s="25"/>
      <c r="AD13" s="25"/>
      <c r="AE13" s="25"/>
      <c r="AF13" s="25"/>
      <c r="AG13" s="26">
        <f t="shared" si="16"/>
        <v>0</v>
      </c>
      <c r="AH13" s="25">
        <f t="shared" si="17"/>
        <v>0</v>
      </c>
      <c r="AI13" s="35">
        <f t="shared" si="18"/>
        <v>0</v>
      </c>
      <c r="AJ13" s="35"/>
      <c r="AK13" s="25"/>
      <c r="AL13" s="25"/>
      <c r="AM13" s="25"/>
      <c r="AN13" s="25"/>
      <c r="AO13" s="25"/>
      <c r="AP13" s="25"/>
      <c r="AQ13" s="25"/>
      <c r="AR13" s="25"/>
      <c r="AS13" s="25"/>
      <c r="AT13" s="25"/>
      <c r="AU13" s="25"/>
      <c r="AV13" s="25"/>
      <c r="AW13" s="25"/>
      <c r="AX13" s="25"/>
      <c r="AY13" s="25"/>
      <c r="AZ13" s="25"/>
      <c r="BA13" s="25"/>
      <c r="BB13" s="25">
        <f t="shared" si="19"/>
        <v>0</v>
      </c>
      <c r="BC13" s="42">
        <f t="shared" si="20"/>
        <v>0</v>
      </c>
      <c r="BD13" s="35">
        <f t="shared" si="21"/>
        <v>0</v>
      </c>
      <c r="BE13" s="25"/>
      <c r="BF13" s="25"/>
      <c r="BG13" s="25"/>
      <c r="BH13" s="25">
        <f t="shared" si="22"/>
        <v>0</v>
      </c>
      <c r="BI13" s="25">
        <f t="shared" si="23"/>
        <v>0</v>
      </c>
      <c r="BJ13" s="35">
        <f t="shared" si="24"/>
        <v>0</v>
      </c>
      <c r="BK13" s="25"/>
      <c r="BL13" s="25"/>
      <c r="BM13" s="25"/>
      <c r="BN13" s="25"/>
      <c r="BO13" s="25"/>
      <c r="BP13" s="25">
        <f t="shared" si="25"/>
        <v>0</v>
      </c>
      <c r="BQ13" s="25">
        <f t="shared" si="26"/>
        <v>0</v>
      </c>
      <c r="BR13" s="35">
        <f t="shared" si="27"/>
        <v>0</v>
      </c>
      <c r="BS13" s="25"/>
      <c r="BT13" s="25"/>
      <c r="BU13" s="25"/>
      <c r="BV13" s="25">
        <f t="shared" si="28"/>
        <v>0</v>
      </c>
      <c r="BW13" s="25">
        <f t="shared" si="29"/>
        <v>0</v>
      </c>
      <c r="BX13" s="35">
        <f t="shared" si="30"/>
        <v>0</v>
      </c>
      <c r="BY13" s="25"/>
      <c r="BZ13" s="25"/>
      <c r="CA13" s="25"/>
      <c r="CB13" s="25"/>
      <c r="CC13" s="25"/>
      <c r="CD13" s="25"/>
      <c r="CE13" s="25"/>
      <c r="CF13" s="25"/>
      <c r="CG13" s="25">
        <f t="shared" si="0"/>
        <v>0</v>
      </c>
      <c r="CH13" s="25">
        <f t="shared" si="1"/>
        <v>0</v>
      </c>
      <c r="CI13" s="35">
        <f t="shared" si="31"/>
        <v>0</v>
      </c>
      <c r="CJ13" s="25"/>
      <c r="CK13" s="25"/>
      <c r="CL13" s="25"/>
      <c r="CM13" s="25"/>
      <c r="CN13" s="25"/>
      <c r="CO13" s="25">
        <f t="shared" si="32"/>
        <v>0</v>
      </c>
      <c r="CP13" s="25">
        <f t="shared" si="33"/>
        <v>0</v>
      </c>
      <c r="CQ13" s="34">
        <f t="shared" si="34"/>
        <v>0</v>
      </c>
      <c r="CR13" s="25"/>
      <c r="CS13" s="25"/>
      <c r="CT13" s="25"/>
      <c r="CU13" s="26">
        <f t="shared" si="35"/>
        <v>0</v>
      </c>
      <c r="CV13" s="25">
        <f t="shared" si="36"/>
        <v>0</v>
      </c>
      <c r="CW13" s="34">
        <f t="shared" si="37"/>
        <v>0</v>
      </c>
      <c r="CX13" s="26">
        <f t="shared" si="2"/>
        <v>0</v>
      </c>
      <c r="CY13" s="25">
        <f t="shared" si="3"/>
        <v>0</v>
      </c>
      <c r="CZ13" s="35" t="e">
        <f t="shared" si="38"/>
        <v>#DIV/0!</v>
      </c>
      <c r="DA13" s="25"/>
      <c r="DF13" s="27" t="s">
        <v>160</v>
      </c>
    </row>
    <row r="14" spans="1:111" ht="30" customHeight="1" x14ac:dyDescent="0.3">
      <c r="A14" s="138"/>
      <c r="B14" s="139"/>
      <c r="C14" s="24"/>
      <c r="D14" s="24"/>
      <c r="E14" s="24"/>
      <c r="F14" s="24"/>
      <c r="G14" s="24"/>
      <c r="H14" s="24"/>
      <c r="I14" s="25">
        <f t="shared" si="4"/>
        <v>0</v>
      </c>
      <c r="J14" s="25">
        <f t="shared" si="5"/>
        <v>0</v>
      </c>
      <c r="K14" s="35">
        <f t="shared" si="6"/>
        <v>0</v>
      </c>
      <c r="L14" s="25"/>
      <c r="M14" s="25"/>
      <c r="N14" s="25">
        <f t="shared" si="7"/>
        <v>0</v>
      </c>
      <c r="O14" s="25">
        <f t="shared" si="8"/>
        <v>0</v>
      </c>
      <c r="P14" s="35">
        <f t="shared" si="9"/>
        <v>0</v>
      </c>
      <c r="Q14" s="25"/>
      <c r="R14" s="25"/>
      <c r="S14" s="25">
        <f t="shared" si="10"/>
        <v>0</v>
      </c>
      <c r="T14" s="25">
        <f t="shared" si="11"/>
        <v>0</v>
      </c>
      <c r="U14" s="34">
        <f t="shared" si="12"/>
        <v>0</v>
      </c>
      <c r="V14" s="25"/>
      <c r="W14" s="25"/>
      <c r="X14" s="25"/>
      <c r="Y14" s="25">
        <f t="shared" si="13"/>
        <v>0</v>
      </c>
      <c r="Z14" s="25">
        <f t="shared" si="14"/>
        <v>0</v>
      </c>
      <c r="AA14" s="35">
        <f t="shared" si="15"/>
        <v>0</v>
      </c>
      <c r="AB14" s="25"/>
      <c r="AC14" s="25"/>
      <c r="AD14" s="25"/>
      <c r="AE14" s="25"/>
      <c r="AF14" s="25"/>
      <c r="AG14" s="26">
        <f t="shared" si="16"/>
        <v>0</v>
      </c>
      <c r="AH14" s="25">
        <f t="shared" si="17"/>
        <v>0</v>
      </c>
      <c r="AI14" s="35">
        <f t="shared" si="18"/>
        <v>0</v>
      </c>
      <c r="AJ14" s="35"/>
      <c r="AK14" s="25"/>
      <c r="AL14" s="25"/>
      <c r="AM14" s="25"/>
      <c r="AN14" s="25"/>
      <c r="AO14" s="25"/>
      <c r="AP14" s="25"/>
      <c r="AQ14" s="25"/>
      <c r="AR14" s="25"/>
      <c r="AS14" s="25"/>
      <c r="AT14" s="25"/>
      <c r="AU14" s="25"/>
      <c r="AV14" s="25"/>
      <c r="AW14" s="25"/>
      <c r="AX14" s="25"/>
      <c r="AY14" s="25"/>
      <c r="AZ14" s="25"/>
      <c r="BA14" s="25"/>
      <c r="BB14" s="25">
        <f t="shared" si="19"/>
        <v>0</v>
      </c>
      <c r="BC14" s="42">
        <f t="shared" si="20"/>
        <v>0</v>
      </c>
      <c r="BD14" s="35">
        <f t="shared" si="21"/>
        <v>0</v>
      </c>
      <c r="BE14" s="25"/>
      <c r="BF14" s="25"/>
      <c r="BG14" s="25"/>
      <c r="BH14" s="25">
        <f t="shared" si="22"/>
        <v>0</v>
      </c>
      <c r="BI14" s="25">
        <f t="shared" si="23"/>
        <v>0</v>
      </c>
      <c r="BJ14" s="35">
        <f t="shared" si="24"/>
        <v>0</v>
      </c>
      <c r="BK14" s="25"/>
      <c r="BL14" s="25"/>
      <c r="BM14" s="25"/>
      <c r="BN14" s="25"/>
      <c r="BO14" s="25"/>
      <c r="BP14" s="25">
        <f t="shared" si="25"/>
        <v>0</v>
      </c>
      <c r="BQ14" s="25">
        <f t="shared" si="26"/>
        <v>0</v>
      </c>
      <c r="BR14" s="35">
        <f t="shared" si="27"/>
        <v>0</v>
      </c>
      <c r="BS14" s="25"/>
      <c r="BT14" s="25"/>
      <c r="BU14" s="25"/>
      <c r="BV14" s="25">
        <f t="shared" si="28"/>
        <v>0</v>
      </c>
      <c r="BW14" s="25">
        <f t="shared" si="29"/>
        <v>0</v>
      </c>
      <c r="BX14" s="35">
        <f t="shared" si="30"/>
        <v>0</v>
      </c>
      <c r="BY14" s="25"/>
      <c r="BZ14" s="25"/>
      <c r="CA14" s="25"/>
      <c r="CB14" s="25"/>
      <c r="CC14" s="25"/>
      <c r="CD14" s="25"/>
      <c r="CE14" s="25"/>
      <c r="CF14" s="25"/>
      <c r="CG14" s="25">
        <f t="shared" si="0"/>
        <v>0</v>
      </c>
      <c r="CH14" s="25">
        <f t="shared" si="1"/>
        <v>0</v>
      </c>
      <c r="CI14" s="35">
        <f t="shared" si="31"/>
        <v>0</v>
      </c>
      <c r="CJ14" s="25"/>
      <c r="CK14" s="25"/>
      <c r="CL14" s="25"/>
      <c r="CM14" s="25"/>
      <c r="CN14" s="25"/>
      <c r="CO14" s="25">
        <f t="shared" si="32"/>
        <v>0</v>
      </c>
      <c r="CP14" s="25">
        <f t="shared" si="33"/>
        <v>0</v>
      </c>
      <c r="CQ14" s="34">
        <f t="shared" si="34"/>
        <v>0</v>
      </c>
      <c r="CR14" s="25"/>
      <c r="CS14" s="25"/>
      <c r="CT14" s="25"/>
      <c r="CU14" s="26">
        <f t="shared" si="35"/>
        <v>0</v>
      </c>
      <c r="CV14" s="25">
        <f t="shared" si="36"/>
        <v>0</v>
      </c>
      <c r="CW14" s="34">
        <f t="shared" si="37"/>
        <v>0</v>
      </c>
      <c r="CX14" s="26">
        <f t="shared" si="2"/>
        <v>0</v>
      </c>
      <c r="CY14" s="25">
        <f t="shared" si="3"/>
        <v>0</v>
      </c>
      <c r="CZ14" s="35" t="e">
        <f t="shared" si="38"/>
        <v>#DIV/0!</v>
      </c>
      <c r="DA14" s="25"/>
      <c r="DF14" s="27" t="s">
        <v>161</v>
      </c>
    </row>
    <row r="15" spans="1:111" ht="30" customHeight="1" x14ac:dyDescent="0.3">
      <c r="A15" s="138"/>
      <c r="B15" s="139"/>
      <c r="C15" s="24"/>
      <c r="D15" s="24"/>
      <c r="E15" s="24"/>
      <c r="F15" s="24"/>
      <c r="G15" s="24"/>
      <c r="H15" s="24"/>
      <c r="I15" s="25">
        <f t="shared" si="4"/>
        <v>0</v>
      </c>
      <c r="J15" s="25">
        <f t="shared" si="5"/>
        <v>0</v>
      </c>
      <c r="K15" s="35">
        <f t="shared" si="6"/>
        <v>0</v>
      </c>
      <c r="L15" s="25"/>
      <c r="M15" s="25"/>
      <c r="N15" s="25">
        <f t="shared" si="7"/>
        <v>0</v>
      </c>
      <c r="O15" s="25">
        <f t="shared" si="8"/>
        <v>0</v>
      </c>
      <c r="P15" s="35">
        <f t="shared" si="9"/>
        <v>0</v>
      </c>
      <c r="Q15" s="25"/>
      <c r="R15" s="25"/>
      <c r="S15" s="25">
        <f t="shared" si="10"/>
        <v>0</v>
      </c>
      <c r="T15" s="25">
        <f t="shared" si="11"/>
        <v>0</v>
      </c>
      <c r="U15" s="34">
        <f t="shared" si="12"/>
        <v>0</v>
      </c>
      <c r="V15" s="25"/>
      <c r="W15" s="25"/>
      <c r="X15" s="25"/>
      <c r="Y15" s="25">
        <f t="shared" si="13"/>
        <v>0</v>
      </c>
      <c r="Z15" s="25">
        <f t="shared" si="14"/>
        <v>0</v>
      </c>
      <c r="AA15" s="35">
        <f t="shared" si="15"/>
        <v>0</v>
      </c>
      <c r="AB15" s="25"/>
      <c r="AC15" s="25"/>
      <c r="AD15" s="25"/>
      <c r="AE15" s="25"/>
      <c r="AF15" s="25"/>
      <c r="AG15" s="26">
        <f t="shared" si="16"/>
        <v>0</v>
      </c>
      <c r="AH15" s="25">
        <f t="shared" si="17"/>
        <v>0</v>
      </c>
      <c r="AI15" s="35">
        <f t="shared" si="18"/>
        <v>0</v>
      </c>
      <c r="AJ15" s="35"/>
      <c r="AK15" s="25"/>
      <c r="AL15" s="25"/>
      <c r="AM15" s="25"/>
      <c r="AN15" s="25"/>
      <c r="AO15" s="25"/>
      <c r="AP15" s="25"/>
      <c r="AQ15" s="25"/>
      <c r="AR15" s="25"/>
      <c r="AS15" s="25"/>
      <c r="AT15" s="25"/>
      <c r="AU15" s="25"/>
      <c r="AV15" s="25"/>
      <c r="AW15" s="25"/>
      <c r="AX15" s="25"/>
      <c r="AY15" s="25"/>
      <c r="AZ15" s="25"/>
      <c r="BA15" s="25"/>
      <c r="BB15" s="25">
        <f t="shared" si="19"/>
        <v>0</v>
      </c>
      <c r="BC15" s="42">
        <f t="shared" si="20"/>
        <v>0</v>
      </c>
      <c r="BD15" s="35">
        <f t="shared" si="21"/>
        <v>0</v>
      </c>
      <c r="BE15" s="25"/>
      <c r="BF15" s="25"/>
      <c r="BG15" s="25"/>
      <c r="BH15" s="25">
        <f t="shared" si="22"/>
        <v>0</v>
      </c>
      <c r="BI15" s="25">
        <f t="shared" si="23"/>
        <v>0</v>
      </c>
      <c r="BJ15" s="35">
        <f t="shared" si="24"/>
        <v>0</v>
      </c>
      <c r="BK15" s="25"/>
      <c r="BL15" s="25"/>
      <c r="BM15" s="25"/>
      <c r="BN15" s="25"/>
      <c r="BO15" s="25"/>
      <c r="BP15" s="25">
        <f t="shared" si="25"/>
        <v>0</v>
      </c>
      <c r="BQ15" s="25">
        <f t="shared" si="26"/>
        <v>0</v>
      </c>
      <c r="BR15" s="35">
        <f t="shared" si="27"/>
        <v>0</v>
      </c>
      <c r="BS15" s="25"/>
      <c r="BT15" s="25"/>
      <c r="BU15" s="25"/>
      <c r="BV15" s="25">
        <f t="shared" si="28"/>
        <v>0</v>
      </c>
      <c r="BW15" s="25">
        <f t="shared" si="29"/>
        <v>0</v>
      </c>
      <c r="BX15" s="35">
        <f t="shared" si="30"/>
        <v>0</v>
      </c>
      <c r="BY15" s="25"/>
      <c r="BZ15" s="25"/>
      <c r="CA15" s="25"/>
      <c r="CB15" s="25"/>
      <c r="CC15" s="25"/>
      <c r="CD15" s="25"/>
      <c r="CE15" s="25"/>
      <c r="CF15" s="25"/>
      <c r="CG15" s="25">
        <f t="shared" si="0"/>
        <v>0</v>
      </c>
      <c r="CH15" s="25">
        <f t="shared" si="1"/>
        <v>0</v>
      </c>
      <c r="CI15" s="35">
        <f t="shared" si="31"/>
        <v>0</v>
      </c>
      <c r="CJ15" s="25"/>
      <c r="CK15" s="25"/>
      <c r="CL15" s="25"/>
      <c r="CM15" s="25"/>
      <c r="CN15" s="25"/>
      <c r="CO15" s="25">
        <f t="shared" si="32"/>
        <v>0</v>
      </c>
      <c r="CP15" s="25">
        <f t="shared" si="33"/>
        <v>0</v>
      </c>
      <c r="CQ15" s="34">
        <f t="shared" si="34"/>
        <v>0</v>
      </c>
      <c r="CR15" s="25"/>
      <c r="CS15" s="25"/>
      <c r="CT15" s="25"/>
      <c r="CU15" s="26">
        <f t="shared" si="35"/>
        <v>0</v>
      </c>
      <c r="CV15" s="25">
        <f t="shared" si="36"/>
        <v>0</v>
      </c>
      <c r="CW15" s="34">
        <f t="shared" si="37"/>
        <v>0</v>
      </c>
      <c r="CX15" s="26">
        <f t="shared" si="2"/>
        <v>0</v>
      </c>
      <c r="CY15" s="25">
        <f t="shared" si="3"/>
        <v>0</v>
      </c>
      <c r="CZ15" s="35" t="e">
        <f t="shared" si="38"/>
        <v>#DIV/0!</v>
      </c>
      <c r="DA15" s="25"/>
      <c r="DF15" s="27" t="s">
        <v>162</v>
      </c>
    </row>
    <row r="16" spans="1:111" ht="30" customHeight="1" x14ac:dyDescent="0.3">
      <c r="A16" s="138"/>
      <c r="B16" s="139"/>
      <c r="C16" s="24"/>
      <c r="D16" s="24"/>
      <c r="E16" s="24"/>
      <c r="F16" s="24"/>
      <c r="G16" s="24"/>
      <c r="H16" s="24"/>
      <c r="I16" s="25">
        <f t="shared" si="4"/>
        <v>0</v>
      </c>
      <c r="J16" s="25">
        <f t="shared" si="5"/>
        <v>0</v>
      </c>
      <c r="K16" s="35">
        <f t="shared" si="6"/>
        <v>0</v>
      </c>
      <c r="L16" s="25"/>
      <c r="M16" s="25"/>
      <c r="N16" s="25">
        <f t="shared" si="7"/>
        <v>0</v>
      </c>
      <c r="O16" s="25">
        <f t="shared" si="8"/>
        <v>0</v>
      </c>
      <c r="P16" s="35">
        <f t="shared" si="9"/>
        <v>0</v>
      </c>
      <c r="Q16" s="25"/>
      <c r="R16" s="25"/>
      <c r="S16" s="25">
        <f t="shared" si="10"/>
        <v>0</v>
      </c>
      <c r="T16" s="25">
        <f t="shared" si="11"/>
        <v>0</v>
      </c>
      <c r="U16" s="34">
        <f t="shared" si="12"/>
        <v>0</v>
      </c>
      <c r="V16" s="25"/>
      <c r="W16" s="25"/>
      <c r="X16" s="25"/>
      <c r="Y16" s="25">
        <f t="shared" si="13"/>
        <v>0</v>
      </c>
      <c r="Z16" s="25">
        <f t="shared" si="14"/>
        <v>0</v>
      </c>
      <c r="AA16" s="35">
        <f t="shared" si="15"/>
        <v>0</v>
      </c>
      <c r="AB16" s="25"/>
      <c r="AC16" s="25"/>
      <c r="AD16" s="25"/>
      <c r="AE16" s="25"/>
      <c r="AF16" s="25"/>
      <c r="AG16" s="26">
        <f t="shared" si="16"/>
        <v>0</v>
      </c>
      <c r="AH16" s="25">
        <f t="shared" si="17"/>
        <v>0</v>
      </c>
      <c r="AI16" s="35">
        <f t="shared" si="18"/>
        <v>0</v>
      </c>
      <c r="AJ16" s="35"/>
      <c r="AK16" s="25"/>
      <c r="AL16" s="25"/>
      <c r="AM16" s="25"/>
      <c r="AN16" s="25"/>
      <c r="AO16" s="25"/>
      <c r="AP16" s="25"/>
      <c r="AQ16" s="25"/>
      <c r="AR16" s="25"/>
      <c r="AS16" s="25"/>
      <c r="AT16" s="25"/>
      <c r="AU16" s="25"/>
      <c r="AV16" s="25"/>
      <c r="AW16" s="25"/>
      <c r="AX16" s="25"/>
      <c r="AY16" s="25"/>
      <c r="AZ16" s="25"/>
      <c r="BA16" s="25"/>
      <c r="BB16" s="25">
        <f t="shared" si="19"/>
        <v>0</v>
      </c>
      <c r="BC16" s="42">
        <f t="shared" si="20"/>
        <v>0</v>
      </c>
      <c r="BD16" s="35">
        <f t="shared" si="21"/>
        <v>0</v>
      </c>
      <c r="BE16" s="25"/>
      <c r="BF16" s="25"/>
      <c r="BG16" s="25"/>
      <c r="BH16" s="25">
        <f t="shared" si="22"/>
        <v>0</v>
      </c>
      <c r="BI16" s="25">
        <f t="shared" si="23"/>
        <v>0</v>
      </c>
      <c r="BJ16" s="35">
        <f t="shared" si="24"/>
        <v>0</v>
      </c>
      <c r="BK16" s="25"/>
      <c r="BL16" s="25"/>
      <c r="BM16" s="25"/>
      <c r="BN16" s="25"/>
      <c r="BO16" s="25"/>
      <c r="BP16" s="25">
        <f t="shared" si="25"/>
        <v>0</v>
      </c>
      <c r="BQ16" s="25">
        <f t="shared" si="26"/>
        <v>0</v>
      </c>
      <c r="BR16" s="35">
        <f t="shared" si="27"/>
        <v>0</v>
      </c>
      <c r="BS16" s="25"/>
      <c r="BT16" s="25"/>
      <c r="BU16" s="25"/>
      <c r="BV16" s="25">
        <f t="shared" si="28"/>
        <v>0</v>
      </c>
      <c r="BW16" s="25">
        <f t="shared" si="29"/>
        <v>0</v>
      </c>
      <c r="BX16" s="35">
        <f t="shared" si="30"/>
        <v>0</v>
      </c>
      <c r="BY16" s="25"/>
      <c r="BZ16" s="25"/>
      <c r="CA16" s="25"/>
      <c r="CB16" s="25"/>
      <c r="CC16" s="25"/>
      <c r="CD16" s="25"/>
      <c r="CE16" s="25"/>
      <c r="CF16" s="25"/>
      <c r="CG16" s="25">
        <f t="shared" si="0"/>
        <v>0</v>
      </c>
      <c r="CH16" s="25">
        <f t="shared" si="1"/>
        <v>0</v>
      </c>
      <c r="CI16" s="35">
        <f t="shared" si="31"/>
        <v>0</v>
      </c>
      <c r="CJ16" s="25"/>
      <c r="CK16" s="25"/>
      <c r="CL16" s="25"/>
      <c r="CM16" s="25"/>
      <c r="CN16" s="25"/>
      <c r="CO16" s="25">
        <f t="shared" si="32"/>
        <v>0</v>
      </c>
      <c r="CP16" s="25">
        <f t="shared" si="33"/>
        <v>0</v>
      </c>
      <c r="CQ16" s="34">
        <f t="shared" si="34"/>
        <v>0</v>
      </c>
      <c r="CR16" s="25"/>
      <c r="CS16" s="25"/>
      <c r="CT16" s="25"/>
      <c r="CU16" s="26">
        <f t="shared" si="35"/>
        <v>0</v>
      </c>
      <c r="CV16" s="25">
        <f t="shared" si="36"/>
        <v>0</v>
      </c>
      <c r="CW16" s="34">
        <f t="shared" si="37"/>
        <v>0</v>
      </c>
      <c r="CX16" s="26">
        <f t="shared" si="2"/>
        <v>0</v>
      </c>
      <c r="CY16" s="25">
        <f t="shared" si="3"/>
        <v>0</v>
      </c>
      <c r="CZ16" s="35" t="e">
        <f t="shared" si="38"/>
        <v>#DIV/0!</v>
      </c>
      <c r="DA16" s="25"/>
      <c r="DF16" s="27" t="s">
        <v>163</v>
      </c>
    </row>
    <row r="17" spans="1:110" ht="30" customHeight="1" x14ac:dyDescent="0.3">
      <c r="A17" s="138"/>
      <c r="B17" s="139"/>
      <c r="C17" s="24"/>
      <c r="D17" s="24"/>
      <c r="E17" s="24"/>
      <c r="F17" s="24"/>
      <c r="G17" s="24"/>
      <c r="H17" s="24"/>
      <c r="I17" s="25">
        <f t="shared" si="4"/>
        <v>0</v>
      </c>
      <c r="J17" s="25">
        <f t="shared" si="5"/>
        <v>0</v>
      </c>
      <c r="K17" s="35">
        <f t="shared" si="6"/>
        <v>0</v>
      </c>
      <c r="L17" s="25"/>
      <c r="M17" s="25"/>
      <c r="N17" s="25">
        <f t="shared" si="7"/>
        <v>0</v>
      </c>
      <c r="O17" s="25">
        <f t="shared" si="8"/>
        <v>0</v>
      </c>
      <c r="P17" s="35">
        <f t="shared" si="9"/>
        <v>0</v>
      </c>
      <c r="Q17" s="25"/>
      <c r="R17" s="25"/>
      <c r="S17" s="25">
        <f t="shared" si="10"/>
        <v>0</v>
      </c>
      <c r="T17" s="25">
        <f t="shared" si="11"/>
        <v>0</v>
      </c>
      <c r="U17" s="34">
        <f t="shared" si="12"/>
        <v>0</v>
      </c>
      <c r="V17" s="25"/>
      <c r="W17" s="25"/>
      <c r="X17" s="25"/>
      <c r="Y17" s="25">
        <f t="shared" si="13"/>
        <v>0</v>
      </c>
      <c r="Z17" s="25">
        <f t="shared" si="14"/>
        <v>0</v>
      </c>
      <c r="AA17" s="35">
        <f t="shared" si="15"/>
        <v>0</v>
      </c>
      <c r="AB17" s="25"/>
      <c r="AC17" s="25"/>
      <c r="AD17" s="25"/>
      <c r="AE17" s="25"/>
      <c r="AF17" s="25"/>
      <c r="AG17" s="26">
        <f t="shared" si="16"/>
        <v>0</v>
      </c>
      <c r="AH17" s="25">
        <f t="shared" si="17"/>
        <v>0</v>
      </c>
      <c r="AI17" s="35">
        <f t="shared" si="18"/>
        <v>0</v>
      </c>
      <c r="AJ17" s="35"/>
      <c r="AK17" s="25"/>
      <c r="AL17" s="25"/>
      <c r="AM17" s="25"/>
      <c r="AN17" s="25"/>
      <c r="AO17" s="25"/>
      <c r="AP17" s="25"/>
      <c r="AQ17" s="25"/>
      <c r="AR17" s="25"/>
      <c r="AS17" s="25"/>
      <c r="AT17" s="25"/>
      <c r="AU17" s="25"/>
      <c r="AV17" s="25"/>
      <c r="AW17" s="25"/>
      <c r="AX17" s="25"/>
      <c r="AY17" s="25"/>
      <c r="AZ17" s="25"/>
      <c r="BA17" s="25"/>
      <c r="BB17" s="25">
        <f t="shared" si="19"/>
        <v>0</v>
      </c>
      <c r="BC17" s="42">
        <f t="shared" si="20"/>
        <v>0</v>
      </c>
      <c r="BD17" s="35">
        <f t="shared" si="21"/>
        <v>0</v>
      </c>
      <c r="BE17" s="25"/>
      <c r="BF17" s="25"/>
      <c r="BG17" s="25"/>
      <c r="BH17" s="25">
        <f t="shared" si="22"/>
        <v>0</v>
      </c>
      <c r="BI17" s="25">
        <f t="shared" si="23"/>
        <v>0</v>
      </c>
      <c r="BJ17" s="35">
        <f t="shared" si="24"/>
        <v>0</v>
      </c>
      <c r="BK17" s="25"/>
      <c r="BL17" s="25"/>
      <c r="BM17" s="25"/>
      <c r="BN17" s="25"/>
      <c r="BO17" s="25"/>
      <c r="BP17" s="25">
        <f t="shared" si="25"/>
        <v>0</v>
      </c>
      <c r="BQ17" s="25">
        <f t="shared" si="26"/>
        <v>0</v>
      </c>
      <c r="BR17" s="35">
        <f t="shared" si="27"/>
        <v>0</v>
      </c>
      <c r="BS17" s="25"/>
      <c r="BT17" s="25"/>
      <c r="BU17" s="25"/>
      <c r="BV17" s="25">
        <f t="shared" si="28"/>
        <v>0</v>
      </c>
      <c r="BW17" s="25">
        <f t="shared" si="29"/>
        <v>0</v>
      </c>
      <c r="BX17" s="35">
        <f t="shared" si="30"/>
        <v>0</v>
      </c>
      <c r="BY17" s="25"/>
      <c r="BZ17" s="25"/>
      <c r="CA17" s="25"/>
      <c r="CB17" s="25"/>
      <c r="CC17" s="25"/>
      <c r="CD17" s="25"/>
      <c r="CE17" s="25"/>
      <c r="CF17" s="25"/>
      <c r="CG17" s="25">
        <f t="shared" si="0"/>
        <v>0</v>
      </c>
      <c r="CH17" s="25">
        <f t="shared" si="1"/>
        <v>0</v>
      </c>
      <c r="CI17" s="35">
        <f t="shared" si="31"/>
        <v>0</v>
      </c>
      <c r="CJ17" s="25"/>
      <c r="CK17" s="25"/>
      <c r="CL17" s="25"/>
      <c r="CM17" s="25"/>
      <c r="CN17" s="25"/>
      <c r="CO17" s="25">
        <f t="shared" si="32"/>
        <v>0</v>
      </c>
      <c r="CP17" s="25">
        <f t="shared" si="33"/>
        <v>0</v>
      </c>
      <c r="CQ17" s="34">
        <f t="shared" si="34"/>
        <v>0</v>
      </c>
      <c r="CR17" s="25"/>
      <c r="CS17" s="25"/>
      <c r="CT17" s="25"/>
      <c r="CU17" s="26">
        <f t="shared" si="35"/>
        <v>0</v>
      </c>
      <c r="CV17" s="25">
        <f t="shared" si="36"/>
        <v>0</v>
      </c>
      <c r="CW17" s="34">
        <f t="shared" si="37"/>
        <v>0</v>
      </c>
      <c r="CX17" s="26">
        <f t="shared" si="2"/>
        <v>0</v>
      </c>
      <c r="CY17" s="25">
        <f t="shared" si="3"/>
        <v>0</v>
      </c>
      <c r="CZ17" s="35" t="e">
        <f t="shared" si="38"/>
        <v>#DIV/0!</v>
      </c>
      <c r="DA17" s="25"/>
      <c r="DF17" s="27" t="s">
        <v>164</v>
      </c>
    </row>
    <row r="18" spans="1:110" ht="30" customHeight="1" x14ac:dyDescent="0.3">
      <c r="A18" s="138"/>
      <c r="B18" s="139"/>
      <c r="C18" s="24"/>
      <c r="D18" s="24"/>
      <c r="E18" s="24"/>
      <c r="F18" s="24"/>
      <c r="G18" s="24"/>
      <c r="H18" s="24"/>
      <c r="I18" s="25">
        <f t="shared" si="4"/>
        <v>0</v>
      </c>
      <c r="J18" s="25">
        <f t="shared" si="5"/>
        <v>0</v>
      </c>
      <c r="K18" s="35">
        <f t="shared" si="6"/>
        <v>0</v>
      </c>
      <c r="L18" s="25"/>
      <c r="M18" s="25"/>
      <c r="N18" s="25">
        <f t="shared" si="7"/>
        <v>0</v>
      </c>
      <c r="O18" s="25">
        <f t="shared" si="8"/>
        <v>0</v>
      </c>
      <c r="P18" s="35">
        <f t="shared" si="9"/>
        <v>0</v>
      </c>
      <c r="Q18" s="25"/>
      <c r="R18" s="25"/>
      <c r="S18" s="25">
        <f t="shared" si="10"/>
        <v>0</v>
      </c>
      <c r="T18" s="25">
        <f t="shared" si="11"/>
        <v>0</v>
      </c>
      <c r="U18" s="34">
        <f t="shared" si="12"/>
        <v>0</v>
      </c>
      <c r="V18" s="25"/>
      <c r="W18" s="25"/>
      <c r="X18" s="25"/>
      <c r="Y18" s="25">
        <f t="shared" si="13"/>
        <v>0</v>
      </c>
      <c r="Z18" s="25">
        <f t="shared" si="14"/>
        <v>0</v>
      </c>
      <c r="AA18" s="35">
        <f t="shared" si="15"/>
        <v>0</v>
      </c>
      <c r="AB18" s="25"/>
      <c r="AC18" s="25"/>
      <c r="AD18" s="25"/>
      <c r="AE18" s="25"/>
      <c r="AF18" s="25"/>
      <c r="AG18" s="26">
        <f t="shared" si="16"/>
        <v>0</v>
      </c>
      <c r="AH18" s="25">
        <f t="shared" si="17"/>
        <v>0</v>
      </c>
      <c r="AI18" s="35">
        <f t="shared" si="18"/>
        <v>0</v>
      </c>
      <c r="AJ18" s="35"/>
      <c r="AK18" s="25"/>
      <c r="AL18" s="25"/>
      <c r="AM18" s="25"/>
      <c r="AN18" s="25"/>
      <c r="AO18" s="25"/>
      <c r="AP18" s="25"/>
      <c r="AQ18" s="25"/>
      <c r="AR18" s="25"/>
      <c r="AS18" s="25"/>
      <c r="AT18" s="25"/>
      <c r="AU18" s="25"/>
      <c r="AV18" s="25"/>
      <c r="AW18" s="25"/>
      <c r="AX18" s="25"/>
      <c r="AY18" s="25"/>
      <c r="AZ18" s="25"/>
      <c r="BA18" s="25"/>
      <c r="BB18" s="25">
        <f t="shared" si="19"/>
        <v>0</v>
      </c>
      <c r="BC18" s="42">
        <f t="shared" si="20"/>
        <v>0</v>
      </c>
      <c r="BD18" s="35">
        <f t="shared" si="21"/>
        <v>0</v>
      </c>
      <c r="BE18" s="25"/>
      <c r="BF18" s="25"/>
      <c r="BG18" s="25"/>
      <c r="BH18" s="25">
        <f t="shared" si="22"/>
        <v>0</v>
      </c>
      <c r="BI18" s="25">
        <f t="shared" si="23"/>
        <v>0</v>
      </c>
      <c r="BJ18" s="35">
        <f t="shared" si="24"/>
        <v>0</v>
      </c>
      <c r="BK18" s="25"/>
      <c r="BL18" s="25"/>
      <c r="BM18" s="25"/>
      <c r="BN18" s="25"/>
      <c r="BO18" s="25"/>
      <c r="BP18" s="25">
        <f t="shared" si="25"/>
        <v>0</v>
      </c>
      <c r="BQ18" s="25">
        <f t="shared" si="26"/>
        <v>0</v>
      </c>
      <c r="BR18" s="35">
        <f t="shared" si="27"/>
        <v>0</v>
      </c>
      <c r="BS18" s="25"/>
      <c r="BT18" s="25"/>
      <c r="BU18" s="25"/>
      <c r="BV18" s="25">
        <f t="shared" si="28"/>
        <v>0</v>
      </c>
      <c r="BW18" s="25">
        <f t="shared" si="29"/>
        <v>0</v>
      </c>
      <c r="BX18" s="35">
        <f t="shared" si="30"/>
        <v>0</v>
      </c>
      <c r="BY18" s="25"/>
      <c r="BZ18" s="25"/>
      <c r="CA18" s="25"/>
      <c r="CB18" s="25"/>
      <c r="CC18" s="25"/>
      <c r="CD18" s="25"/>
      <c r="CE18" s="25"/>
      <c r="CF18" s="25"/>
      <c r="CG18" s="25">
        <f t="shared" si="0"/>
        <v>0</v>
      </c>
      <c r="CH18" s="25">
        <f t="shared" si="1"/>
        <v>0</v>
      </c>
      <c r="CI18" s="35">
        <f t="shared" si="31"/>
        <v>0</v>
      </c>
      <c r="CJ18" s="25"/>
      <c r="CK18" s="25"/>
      <c r="CL18" s="25"/>
      <c r="CM18" s="25"/>
      <c r="CN18" s="25"/>
      <c r="CO18" s="25">
        <f t="shared" si="32"/>
        <v>0</v>
      </c>
      <c r="CP18" s="25">
        <f t="shared" si="33"/>
        <v>0</v>
      </c>
      <c r="CQ18" s="34">
        <f t="shared" si="34"/>
        <v>0</v>
      </c>
      <c r="CR18" s="25"/>
      <c r="CS18" s="25"/>
      <c r="CT18" s="25"/>
      <c r="CU18" s="26">
        <f t="shared" si="35"/>
        <v>0</v>
      </c>
      <c r="CV18" s="25">
        <f t="shared" si="36"/>
        <v>0</v>
      </c>
      <c r="CW18" s="34">
        <f t="shared" si="37"/>
        <v>0</v>
      </c>
      <c r="CX18" s="26">
        <f t="shared" si="2"/>
        <v>0</v>
      </c>
      <c r="CY18" s="25">
        <f t="shared" si="3"/>
        <v>0</v>
      </c>
      <c r="CZ18" s="35" t="e">
        <f t="shared" si="38"/>
        <v>#DIV/0!</v>
      </c>
      <c r="DA18" s="25"/>
      <c r="DF18" s="23"/>
    </row>
    <row r="19" spans="1:110" ht="30" customHeight="1" x14ac:dyDescent="0.3">
      <c r="A19" s="138"/>
      <c r="B19" s="139"/>
      <c r="C19" s="24"/>
      <c r="D19" s="24"/>
      <c r="E19" s="24"/>
      <c r="F19" s="24"/>
      <c r="G19" s="24"/>
      <c r="H19" s="24"/>
      <c r="I19" s="25">
        <f t="shared" si="4"/>
        <v>0</v>
      </c>
      <c r="J19" s="25">
        <f t="shared" si="5"/>
        <v>0</v>
      </c>
      <c r="K19" s="35">
        <f t="shared" si="6"/>
        <v>0</v>
      </c>
      <c r="L19" s="25"/>
      <c r="M19" s="25"/>
      <c r="N19" s="25">
        <f t="shared" si="7"/>
        <v>0</v>
      </c>
      <c r="O19" s="25">
        <f t="shared" si="8"/>
        <v>0</v>
      </c>
      <c r="P19" s="35">
        <f t="shared" si="9"/>
        <v>0</v>
      </c>
      <c r="Q19" s="25"/>
      <c r="R19" s="25"/>
      <c r="S19" s="25">
        <f t="shared" si="10"/>
        <v>0</v>
      </c>
      <c r="T19" s="25">
        <f t="shared" si="11"/>
        <v>0</v>
      </c>
      <c r="U19" s="34">
        <f t="shared" si="12"/>
        <v>0</v>
      </c>
      <c r="V19" s="25"/>
      <c r="W19" s="25"/>
      <c r="X19" s="25"/>
      <c r="Y19" s="25">
        <f t="shared" si="13"/>
        <v>0</v>
      </c>
      <c r="Z19" s="25">
        <f t="shared" si="14"/>
        <v>0</v>
      </c>
      <c r="AA19" s="35">
        <f t="shared" si="15"/>
        <v>0</v>
      </c>
      <c r="AB19" s="25"/>
      <c r="AC19" s="25"/>
      <c r="AD19" s="25"/>
      <c r="AE19" s="25"/>
      <c r="AF19" s="25"/>
      <c r="AG19" s="26">
        <f t="shared" si="16"/>
        <v>0</v>
      </c>
      <c r="AH19" s="25">
        <f t="shared" si="17"/>
        <v>0</v>
      </c>
      <c r="AI19" s="35">
        <f t="shared" si="18"/>
        <v>0</v>
      </c>
      <c r="AJ19" s="35"/>
      <c r="AK19" s="25"/>
      <c r="AL19" s="25"/>
      <c r="AM19" s="25"/>
      <c r="AN19" s="25"/>
      <c r="AO19" s="25"/>
      <c r="AP19" s="25"/>
      <c r="AQ19" s="25"/>
      <c r="AR19" s="25"/>
      <c r="AS19" s="25"/>
      <c r="AT19" s="25"/>
      <c r="AU19" s="25"/>
      <c r="AV19" s="25"/>
      <c r="AW19" s="25"/>
      <c r="AX19" s="25"/>
      <c r="AY19" s="25"/>
      <c r="AZ19" s="25"/>
      <c r="BA19" s="25"/>
      <c r="BB19" s="25">
        <f t="shared" si="19"/>
        <v>0</v>
      </c>
      <c r="BC19" s="42">
        <f t="shared" si="20"/>
        <v>0</v>
      </c>
      <c r="BD19" s="35">
        <f t="shared" si="21"/>
        <v>0</v>
      </c>
      <c r="BE19" s="25"/>
      <c r="BF19" s="25"/>
      <c r="BG19" s="25"/>
      <c r="BH19" s="25">
        <f t="shared" si="22"/>
        <v>0</v>
      </c>
      <c r="BI19" s="25">
        <f t="shared" si="23"/>
        <v>0</v>
      </c>
      <c r="BJ19" s="35">
        <f t="shared" si="24"/>
        <v>0</v>
      </c>
      <c r="BK19" s="25"/>
      <c r="BL19" s="25"/>
      <c r="BM19" s="25"/>
      <c r="BN19" s="25"/>
      <c r="BO19" s="25"/>
      <c r="BP19" s="25">
        <f t="shared" si="25"/>
        <v>0</v>
      </c>
      <c r="BQ19" s="25">
        <f t="shared" si="26"/>
        <v>0</v>
      </c>
      <c r="BR19" s="35">
        <f t="shared" si="27"/>
        <v>0</v>
      </c>
      <c r="BS19" s="25"/>
      <c r="BT19" s="25"/>
      <c r="BU19" s="25"/>
      <c r="BV19" s="25">
        <f t="shared" si="28"/>
        <v>0</v>
      </c>
      <c r="BW19" s="25">
        <f t="shared" si="29"/>
        <v>0</v>
      </c>
      <c r="BX19" s="35">
        <f t="shared" si="30"/>
        <v>0</v>
      </c>
      <c r="BY19" s="25"/>
      <c r="BZ19" s="25"/>
      <c r="CA19" s="25"/>
      <c r="CB19" s="25"/>
      <c r="CC19" s="25"/>
      <c r="CD19" s="25"/>
      <c r="CE19" s="25"/>
      <c r="CF19" s="25"/>
      <c r="CG19" s="25">
        <f t="shared" si="0"/>
        <v>0</v>
      </c>
      <c r="CH19" s="25">
        <f t="shared" si="1"/>
        <v>0</v>
      </c>
      <c r="CI19" s="35">
        <f t="shared" si="31"/>
        <v>0</v>
      </c>
      <c r="CJ19" s="25"/>
      <c r="CK19" s="25"/>
      <c r="CL19" s="25"/>
      <c r="CM19" s="25"/>
      <c r="CN19" s="25"/>
      <c r="CO19" s="25">
        <f t="shared" si="32"/>
        <v>0</v>
      </c>
      <c r="CP19" s="25">
        <f t="shared" si="33"/>
        <v>0</v>
      </c>
      <c r="CQ19" s="34">
        <f t="shared" si="34"/>
        <v>0</v>
      </c>
      <c r="CR19" s="25"/>
      <c r="CS19" s="25"/>
      <c r="CT19" s="25"/>
      <c r="CU19" s="26">
        <f t="shared" si="35"/>
        <v>0</v>
      </c>
      <c r="CV19" s="25">
        <f t="shared" si="36"/>
        <v>0</v>
      </c>
      <c r="CW19" s="34">
        <f t="shared" si="37"/>
        <v>0</v>
      </c>
      <c r="CX19" s="26">
        <f t="shared" si="2"/>
        <v>0</v>
      </c>
      <c r="CY19" s="25">
        <f t="shared" si="3"/>
        <v>0</v>
      </c>
      <c r="CZ19" s="35" t="e">
        <f t="shared" si="38"/>
        <v>#DIV/0!</v>
      </c>
      <c r="DA19" s="25"/>
    </row>
    <row r="20" spans="1:110" ht="30" customHeight="1" x14ac:dyDescent="0.3">
      <c r="A20" s="138"/>
      <c r="B20" s="139"/>
      <c r="C20" s="24"/>
      <c r="D20" s="24"/>
      <c r="E20" s="24"/>
      <c r="F20" s="24"/>
      <c r="G20" s="24"/>
      <c r="H20" s="24"/>
      <c r="I20" s="25">
        <f t="shared" si="4"/>
        <v>0</v>
      </c>
      <c r="J20" s="25">
        <f t="shared" si="5"/>
        <v>0</v>
      </c>
      <c r="K20" s="35">
        <f t="shared" si="6"/>
        <v>0</v>
      </c>
      <c r="L20" s="25"/>
      <c r="M20" s="25"/>
      <c r="N20" s="25">
        <f t="shared" si="7"/>
        <v>0</v>
      </c>
      <c r="O20" s="25">
        <f t="shared" si="8"/>
        <v>0</v>
      </c>
      <c r="P20" s="35">
        <f t="shared" si="9"/>
        <v>0</v>
      </c>
      <c r="Q20" s="25"/>
      <c r="R20" s="25"/>
      <c r="S20" s="25">
        <f t="shared" si="10"/>
        <v>0</v>
      </c>
      <c r="T20" s="25">
        <f t="shared" si="11"/>
        <v>0</v>
      </c>
      <c r="U20" s="34">
        <f t="shared" si="12"/>
        <v>0</v>
      </c>
      <c r="V20" s="25"/>
      <c r="W20" s="25"/>
      <c r="X20" s="25"/>
      <c r="Y20" s="25">
        <f t="shared" si="13"/>
        <v>0</v>
      </c>
      <c r="Z20" s="25">
        <f t="shared" si="14"/>
        <v>0</v>
      </c>
      <c r="AA20" s="35">
        <f t="shared" si="15"/>
        <v>0</v>
      </c>
      <c r="AB20" s="25"/>
      <c r="AC20" s="25"/>
      <c r="AD20" s="25"/>
      <c r="AE20" s="25"/>
      <c r="AF20" s="25"/>
      <c r="AG20" s="26">
        <f t="shared" si="16"/>
        <v>0</v>
      </c>
      <c r="AH20" s="25">
        <f t="shared" si="17"/>
        <v>0</v>
      </c>
      <c r="AI20" s="35">
        <f t="shared" si="18"/>
        <v>0</v>
      </c>
      <c r="AJ20" s="35"/>
      <c r="AK20" s="25"/>
      <c r="AL20" s="25"/>
      <c r="AM20" s="25"/>
      <c r="AN20" s="25"/>
      <c r="AO20" s="25"/>
      <c r="AP20" s="25"/>
      <c r="AQ20" s="25"/>
      <c r="AR20" s="25"/>
      <c r="AS20" s="25"/>
      <c r="AT20" s="25"/>
      <c r="AU20" s="25"/>
      <c r="AV20" s="25"/>
      <c r="AW20" s="25"/>
      <c r="AX20" s="25"/>
      <c r="AY20" s="25"/>
      <c r="AZ20" s="25"/>
      <c r="BA20" s="25"/>
      <c r="BB20" s="25">
        <f t="shared" si="19"/>
        <v>0</v>
      </c>
      <c r="BC20" s="42">
        <f t="shared" si="20"/>
        <v>0</v>
      </c>
      <c r="BD20" s="35">
        <f t="shared" si="21"/>
        <v>0</v>
      </c>
      <c r="BE20" s="25"/>
      <c r="BF20" s="25"/>
      <c r="BG20" s="25"/>
      <c r="BH20" s="25">
        <f t="shared" si="22"/>
        <v>0</v>
      </c>
      <c r="BI20" s="25">
        <f t="shared" si="23"/>
        <v>0</v>
      </c>
      <c r="BJ20" s="35">
        <f t="shared" si="24"/>
        <v>0</v>
      </c>
      <c r="BK20" s="25"/>
      <c r="BL20" s="25"/>
      <c r="BM20" s="25"/>
      <c r="BN20" s="25"/>
      <c r="BO20" s="25"/>
      <c r="BP20" s="25">
        <f t="shared" si="25"/>
        <v>0</v>
      </c>
      <c r="BQ20" s="25">
        <f t="shared" si="26"/>
        <v>0</v>
      </c>
      <c r="BR20" s="35">
        <f t="shared" si="27"/>
        <v>0</v>
      </c>
      <c r="BS20" s="25"/>
      <c r="BT20" s="25"/>
      <c r="BU20" s="25"/>
      <c r="BV20" s="25">
        <f t="shared" si="28"/>
        <v>0</v>
      </c>
      <c r="BW20" s="25">
        <f t="shared" si="29"/>
        <v>0</v>
      </c>
      <c r="BX20" s="35">
        <f t="shared" si="30"/>
        <v>0</v>
      </c>
      <c r="BY20" s="25"/>
      <c r="BZ20" s="25"/>
      <c r="CA20" s="25"/>
      <c r="CB20" s="25"/>
      <c r="CC20" s="25"/>
      <c r="CD20" s="25"/>
      <c r="CE20" s="25"/>
      <c r="CF20" s="25"/>
      <c r="CG20" s="25">
        <f t="shared" si="0"/>
        <v>0</v>
      </c>
      <c r="CH20" s="25">
        <f t="shared" si="1"/>
        <v>0</v>
      </c>
      <c r="CI20" s="35">
        <f t="shared" si="31"/>
        <v>0</v>
      </c>
      <c r="CJ20" s="25"/>
      <c r="CK20" s="25"/>
      <c r="CL20" s="25"/>
      <c r="CM20" s="25"/>
      <c r="CN20" s="25"/>
      <c r="CO20" s="25">
        <f t="shared" si="32"/>
        <v>0</v>
      </c>
      <c r="CP20" s="25">
        <f t="shared" si="33"/>
        <v>0</v>
      </c>
      <c r="CQ20" s="34">
        <f t="shared" si="34"/>
        <v>0</v>
      </c>
      <c r="CR20" s="25"/>
      <c r="CS20" s="25"/>
      <c r="CT20" s="25"/>
      <c r="CU20" s="26">
        <f t="shared" si="35"/>
        <v>0</v>
      </c>
      <c r="CV20" s="25">
        <f t="shared" si="36"/>
        <v>0</v>
      </c>
      <c r="CW20" s="34">
        <f t="shared" si="37"/>
        <v>0</v>
      </c>
      <c r="CX20" s="26">
        <f t="shared" si="2"/>
        <v>0</v>
      </c>
      <c r="CY20" s="25">
        <f t="shared" si="3"/>
        <v>0</v>
      </c>
      <c r="CZ20" s="35" t="e">
        <f t="shared" si="38"/>
        <v>#DIV/0!</v>
      </c>
      <c r="DA20" s="25"/>
    </row>
    <row r="21" spans="1:110" ht="30" customHeight="1" x14ac:dyDescent="0.3">
      <c r="A21" s="138"/>
      <c r="B21" s="139"/>
      <c r="C21" s="24"/>
      <c r="D21" s="24"/>
      <c r="E21" s="24"/>
      <c r="F21" s="24"/>
      <c r="G21" s="24"/>
      <c r="H21" s="24"/>
      <c r="I21" s="25">
        <f t="shared" si="4"/>
        <v>0</v>
      </c>
      <c r="J21" s="25">
        <f t="shared" si="5"/>
        <v>0</v>
      </c>
      <c r="K21" s="35">
        <f t="shared" si="6"/>
        <v>0</v>
      </c>
      <c r="L21" s="25"/>
      <c r="M21" s="25"/>
      <c r="N21" s="25">
        <f t="shared" si="7"/>
        <v>0</v>
      </c>
      <c r="O21" s="25">
        <f t="shared" si="8"/>
        <v>0</v>
      </c>
      <c r="P21" s="35">
        <f t="shared" si="9"/>
        <v>0</v>
      </c>
      <c r="Q21" s="25"/>
      <c r="R21" s="25"/>
      <c r="S21" s="25">
        <f t="shared" si="10"/>
        <v>0</v>
      </c>
      <c r="T21" s="25">
        <f t="shared" si="11"/>
        <v>0</v>
      </c>
      <c r="U21" s="34">
        <f t="shared" si="12"/>
        <v>0</v>
      </c>
      <c r="V21" s="25"/>
      <c r="W21" s="25"/>
      <c r="X21" s="25"/>
      <c r="Y21" s="25">
        <f t="shared" si="13"/>
        <v>0</v>
      </c>
      <c r="Z21" s="25">
        <f t="shared" si="14"/>
        <v>0</v>
      </c>
      <c r="AA21" s="35">
        <f t="shared" si="15"/>
        <v>0</v>
      </c>
      <c r="AB21" s="25"/>
      <c r="AC21" s="25"/>
      <c r="AD21" s="25"/>
      <c r="AE21" s="25"/>
      <c r="AF21" s="25"/>
      <c r="AG21" s="26">
        <f t="shared" si="16"/>
        <v>0</v>
      </c>
      <c r="AH21" s="25">
        <f t="shared" si="17"/>
        <v>0</v>
      </c>
      <c r="AI21" s="35">
        <f t="shared" si="18"/>
        <v>0</v>
      </c>
      <c r="AJ21" s="35"/>
      <c r="AK21" s="25"/>
      <c r="AL21" s="25"/>
      <c r="AM21" s="25"/>
      <c r="AN21" s="25"/>
      <c r="AO21" s="25"/>
      <c r="AP21" s="25"/>
      <c r="AQ21" s="25"/>
      <c r="AR21" s="25"/>
      <c r="AS21" s="25"/>
      <c r="AT21" s="25"/>
      <c r="AU21" s="25"/>
      <c r="AV21" s="25"/>
      <c r="AW21" s="25"/>
      <c r="AX21" s="25"/>
      <c r="AY21" s="25"/>
      <c r="AZ21" s="25"/>
      <c r="BA21" s="25"/>
      <c r="BB21" s="25">
        <f t="shared" si="19"/>
        <v>0</v>
      </c>
      <c r="BC21" s="42">
        <f t="shared" si="20"/>
        <v>0</v>
      </c>
      <c r="BD21" s="35">
        <f t="shared" si="21"/>
        <v>0</v>
      </c>
      <c r="BE21" s="25"/>
      <c r="BF21" s="25"/>
      <c r="BG21" s="25"/>
      <c r="BH21" s="25">
        <f t="shared" si="22"/>
        <v>0</v>
      </c>
      <c r="BI21" s="25">
        <f t="shared" si="23"/>
        <v>0</v>
      </c>
      <c r="BJ21" s="35">
        <f t="shared" si="24"/>
        <v>0</v>
      </c>
      <c r="BK21" s="25"/>
      <c r="BL21" s="25"/>
      <c r="BM21" s="25"/>
      <c r="BN21" s="25"/>
      <c r="BO21" s="25"/>
      <c r="BP21" s="25">
        <f t="shared" si="25"/>
        <v>0</v>
      </c>
      <c r="BQ21" s="25">
        <f t="shared" si="26"/>
        <v>0</v>
      </c>
      <c r="BR21" s="35">
        <f t="shared" si="27"/>
        <v>0</v>
      </c>
      <c r="BS21" s="25"/>
      <c r="BT21" s="25"/>
      <c r="BU21" s="25"/>
      <c r="BV21" s="25">
        <f t="shared" si="28"/>
        <v>0</v>
      </c>
      <c r="BW21" s="25">
        <f t="shared" si="29"/>
        <v>0</v>
      </c>
      <c r="BX21" s="35">
        <f t="shared" si="30"/>
        <v>0</v>
      </c>
      <c r="BY21" s="25"/>
      <c r="BZ21" s="25"/>
      <c r="CA21" s="25"/>
      <c r="CB21" s="25"/>
      <c r="CC21" s="25"/>
      <c r="CD21" s="25"/>
      <c r="CE21" s="25"/>
      <c r="CF21" s="25"/>
      <c r="CG21" s="25">
        <f t="shared" si="0"/>
        <v>0</v>
      </c>
      <c r="CH21" s="25">
        <f t="shared" si="1"/>
        <v>0</v>
      </c>
      <c r="CI21" s="35">
        <f t="shared" si="31"/>
        <v>0</v>
      </c>
      <c r="CJ21" s="25"/>
      <c r="CK21" s="25"/>
      <c r="CL21" s="25"/>
      <c r="CM21" s="25"/>
      <c r="CN21" s="25"/>
      <c r="CO21" s="25">
        <f t="shared" si="32"/>
        <v>0</v>
      </c>
      <c r="CP21" s="25">
        <f t="shared" si="33"/>
        <v>0</v>
      </c>
      <c r="CQ21" s="34">
        <f t="shared" si="34"/>
        <v>0</v>
      </c>
      <c r="CR21" s="25"/>
      <c r="CS21" s="25"/>
      <c r="CT21" s="25"/>
      <c r="CU21" s="26">
        <f t="shared" si="35"/>
        <v>0</v>
      </c>
      <c r="CV21" s="25">
        <f t="shared" si="36"/>
        <v>0</v>
      </c>
      <c r="CW21" s="34">
        <f t="shared" si="37"/>
        <v>0</v>
      </c>
      <c r="CX21" s="26">
        <f t="shared" si="2"/>
        <v>0</v>
      </c>
      <c r="CY21" s="25">
        <f t="shared" si="3"/>
        <v>0</v>
      </c>
      <c r="CZ21" s="35" t="e">
        <f t="shared" si="38"/>
        <v>#DIV/0!</v>
      </c>
      <c r="DA21" s="25"/>
    </row>
    <row r="22" spans="1:110" ht="30" customHeight="1" x14ac:dyDescent="0.3">
      <c r="A22" s="138"/>
      <c r="B22" s="139"/>
      <c r="C22" s="24"/>
      <c r="D22" s="24"/>
      <c r="E22" s="24"/>
      <c r="F22" s="24"/>
      <c r="G22" s="24"/>
      <c r="H22" s="24"/>
      <c r="I22" s="25">
        <f t="shared" si="4"/>
        <v>0</v>
      </c>
      <c r="J22" s="25">
        <f t="shared" si="5"/>
        <v>0</v>
      </c>
      <c r="K22" s="35">
        <f t="shared" si="6"/>
        <v>0</v>
      </c>
      <c r="L22" s="25"/>
      <c r="M22" s="25"/>
      <c r="N22" s="25">
        <f t="shared" si="7"/>
        <v>0</v>
      </c>
      <c r="O22" s="25">
        <f t="shared" si="8"/>
        <v>0</v>
      </c>
      <c r="P22" s="35">
        <f t="shared" si="9"/>
        <v>0</v>
      </c>
      <c r="Q22" s="25"/>
      <c r="R22" s="25"/>
      <c r="S22" s="25">
        <f t="shared" si="10"/>
        <v>0</v>
      </c>
      <c r="T22" s="25">
        <f t="shared" si="11"/>
        <v>0</v>
      </c>
      <c r="U22" s="34">
        <f t="shared" si="12"/>
        <v>0</v>
      </c>
      <c r="V22" s="25"/>
      <c r="W22" s="25"/>
      <c r="X22" s="25"/>
      <c r="Y22" s="25">
        <f t="shared" si="13"/>
        <v>0</v>
      </c>
      <c r="Z22" s="25">
        <f t="shared" si="14"/>
        <v>0</v>
      </c>
      <c r="AA22" s="35">
        <f t="shared" si="15"/>
        <v>0</v>
      </c>
      <c r="AB22" s="25"/>
      <c r="AC22" s="25"/>
      <c r="AD22" s="25"/>
      <c r="AE22" s="25"/>
      <c r="AF22" s="25"/>
      <c r="AG22" s="26">
        <f t="shared" si="16"/>
        <v>0</v>
      </c>
      <c r="AH22" s="25">
        <f t="shared" si="17"/>
        <v>0</v>
      </c>
      <c r="AI22" s="35">
        <f t="shared" si="18"/>
        <v>0</v>
      </c>
      <c r="AJ22" s="35"/>
      <c r="AK22" s="25"/>
      <c r="AL22" s="25"/>
      <c r="AM22" s="25"/>
      <c r="AN22" s="25"/>
      <c r="AO22" s="25"/>
      <c r="AP22" s="25"/>
      <c r="AQ22" s="25"/>
      <c r="AR22" s="25"/>
      <c r="AS22" s="25"/>
      <c r="AT22" s="25"/>
      <c r="AU22" s="25"/>
      <c r="AV22" s="25"/>
      <c r="AW22" s="25"/>
      <c r="AX22" s="25"/>
      <c r="AY22" s="25"/>
      <c r="AZ22" s="25"/>
      <c r="BA22" s="25"/>
      <c r="BB22" s="25">
        <f t="shared" si="19"/>
        <v>0</v>
      </c>
      <c r="BC22" s="42">
        <f t="shared" si="20"/>
        <v>0</v>
      </c>
      <c r="BD22" s="35">
        <f t="shared" si="21"/>
        <v>0</v>
      </c>
      <c r="BE22" s="25"/>
      <c r="BF22" s="25"/>
      <c r="BG22" s="25"/>
      <c r="BH22" s="25">
        <f t="shared" si="22"/>
        <v>0</v>
      </c>
      <c r="BI22" s="25">
        <f t="shared" si="23"/>
        <v>0</v>
      </c>
      <c r="BJ22" s="35">
        <f t="shared" si="24"/>
        <v>0</v>
      </c>
      <c r="BK22" s="25"/>
      <c r="BL22" s="25"/>
      <c r="BM22" s="25"/>
      <c r="BN22" s="25"/>
      <c r="BO22" s="25"/>
      <c r="BP22" s="25">
        <f t="shared" si="25"/>
        <v>0</v>
      </c>
      <c r="BQ22" s="25">
        <f t="shared" si="26"/>
        <v>0</v>
      </c>
      <c r="BR22" s="35">
        <f t="shared" si="27"/>
        <v>0</v>
      </c>
      <c r="BS22" s="25"/>
      <c r="BT22" s="25"/>
      <c r="BU22" s="25"/>
      <c r="BV22" s="25">
        <f t="shared" si="28"/>
        <v>0</v>
      </c>
      <c r="BW22" s="25">
        <f t="shared" si="29"/>
        <v>0</v>
      </c>
      <c r="BX22" s="35">
        <f t="shared" si="30"/>
        <v>0</v>
      </c>
      <c r="BY22" s="25"/>
      <c r="BZ22" s="25"/>
      <c r="CA22" s="25"/>
      <c r="CB22" s="25"/>
      <c r="CC22" s="25"/>
      <c r="CD22" s="25"/>
      <c r="CE22" s="25"/>
      <c r="CF22" s="25"/>
      <c r="CG22" s="25">
        <f t="shared" si="0"/>
        <v>0</v>
      </c>
      <c r="CH22" s="25">
        <f t="shared" si="1"/>
        <v>0</v>
      </c>
      <c r="CI22" s="35">
        <f t="shared" si="31"/>
        <v>0</v>
      </c>
      <c r="CJ22" s="25"/>
      <c r="CK22" s="25"/>
      <c r="CL22" s="25"/>
      <c r="CM22" s="25"/>
      <c r="CN22" s="25"/>
      <c r="CO22" s="25">
        <f t="shared" si="32"/>
        <v>0</v>
      </c>
      <c r="CP22" s="25">
        <f t="shared" si="33"/>
        <v>0</v>
      </c>
      <c r="CQ22" s="34">
        <f t="shared" si="34"/>
        <v>0</v>
      </c>
      <c r="CR22" s="25"/>
      <c r="CS22" s="25"/>
      <c r="CT22" s="25"/>
      <c r="CU22" s="26">
        <f t="shared" si="35"/>
        <v>0</v>
      </c>
      <c r="CV22" s="25">
        <f t="shared" si="36"/>
        <v>0</v>
      </c>
      <c r="CW22" s="34">
        <f t="shared" si="37"/>
        <v>0</v>
      </c>
      <c r="CX22" s="26">
        <f t="shared" si="2"/>
        <v>0</v>
      </c>
      <c r="CY22" s="25">
        <f t="shared" si="3"/>
        <v>0</v>
      </c>
      <c r="CZ22" s="35" t="e">
        <f t="shared" si="38"/>
        <v>#DIV/0!</v>
      </c>
      <c r="DA22" s="25"/>
    </row>
    <row r="23" spans="1:110" ht="30" customHeight="1" x14ac:dyDescent="0.3">
      <c r="A23" s="138"/>
      <c r="B23" s="139"/>
      <c r="C23" s="24"/>
      <c r="D23" s="24"/>
      <c r="E23" s="24"/>
      <c r="F23" s="24"/>
      <c r="G23" s="24"/>
      <c r="H23" s="24"/>
      <c r="I23" s="25">
        <f t="shared" si="4"/>
        <v>0</v>
      </c>
      <c r="J23" s="25">
        <f t="shared" si="5"/>
        <v>0</v>
      </c>
      <c r="K23" s="35">
        <f t="shared" si="6"/>
        <v>0</v>
      </c>
      <c r="L23" s="25"/>
      <c r="M23" s="25"/>
      <c r="N23" s="25">
        <f t="shared" si="7"/>
        <v>0</v>
      </c>
      <c r="O23" s="25">
        <f t="shared" si="8"/>
        <v>0</v>
      </c>
      <c r="P23" s="35">
        <f t="shared" si="9"/>
        <v>0</v>
      </c>
      <c r="Q23" s="25"/>
      <c r="R23" s="25"/>
      <c r="S23" s="25">
        <f t="shared" si="10"/>
        <v>0</v>
      </c>
      <c r="T23" s="25">
        <f t="shared" si="11"/>
        <v>0</v>
      </c>
      <c r="U23" s="34">
        <f t="shared" si="12"/>
        <v>0</v>
      </c>
      <c r="V23" s="25"/>
      <c r="W23" s="25"/>
      <c r="X23" s="25"/>
      <c r="Y23" s="25">
        <f t="shared" si="13"/>
        <v>0</v>
      </c>
      <c r="Z23" s="25">
        <f t="shared" si="14"/>
        <v>0</v>
      </c>
      <c r="AA23" s="35">
        <f t="shared" si="15"/>
        <v>0</v>
      </c>
      <c r="AB23" s="25"/>
      <c r="AC23" s="25"/>
      <c r="AD23" s="25"/>
      <c r="AE23" s="25"/>
      <c r="AF23" s="25"/>
      <c r="AG23" s="26">
        <f t="shared" si="16"/>
        <v>0</v>
      </c>
      <c r="AH23" s="25">
        <f t="shared" si="17"/>
        <v>0</v>
      </c>
      <c r="AI23" s="35">
        <f t="shared" si="18"/>
        <v>0</v>
      </c>
      <c r="AJ23" s="35"/>
      <c r="AK23" s="25"/>
      <c r="AL23" s="25"/>
      <c r="AM23" s="25"/>
      <c r="AN23" s="25"/>
      <c r="AO23" s="25"/>
      <c r="AP23" s="25"/>
      <c r="AQ23" s="25"/>
      <c r="AR23" s="25"/>
      <c r="AS23" s="25"/>
      <c r="AT23" s="25"/>
      <c r="AU23" s="25"/>
      <c r="AV23" s="25"/>
      <c r="AW23" s="25"/>
      <c r="AX23" s="25"/>
      <c r="AY23" s="25"/>
      <c r="AZ23" s="25"/>
      <c r="BA23" s="25"/>
      <c r="BB23" s="25">
        <f t="shared" si="19"/>
        <v>0</v>
      </c>
      <c r="BC23" s="42">
        <f t="shared" si="20"/>
        <v>0</v>
      </c>
      <c r="BD23" s="35">
        <f t="shared" si="21"/>
        <v>0</v>
      </c>
      <c r="BE23" s="25"/>
      <c r="BF23" s="25"/>
      <c r="BG23" s="25"/>
      <c r="BH23" s="25">
        <f t="shared" si="22"/>
        <v>0</v>
      </c>
      <c r="BI23" s="25">
        <f t="shared" si="23"/>
        <v>0</v>
      </c>
      <c r="BJ23" s="35">
        <f t="shared" si="24"/>
        <v>0</v>
      </c>
      <c r="BK23" s="25"/>
      <c r="BL23" s="25"/>
      <c r="BM23" s="25"/>
      <c r="BN23" s="25"/>
      <c r="BO23" s="25"/>
      <c r="BP23" s="25">
        <f t="shared" si="25"/>
        <v>0</v>
      </c>
      <c r="BQ23" s="25">
        <f t="shared" si="26"/>
        <v>0</v>
      </c>
      <c r="BR23" s="35">
        <f t="shared" si="27"/>
        <v>0</v>
      </c>
      <c r="BS23" s="25"/>
      <c r="BT23" s="25"/>
      <c r="BU23" s="25"/>
      <c r="BV23" s="25">
        <f t="shared" si="28"/>
        <v>0</v>
      </c>
      <c r="BW23" s="25">
        <f t="shared" si="29"/>
        <v>0</v>
      </c>
      <c r="BX23" s="35">
        <f t="shared" si="30"/>
        <v>0</v>
      </c>
      <c r="BY23" s="25"/>
      <c r="BZ23" s="25"/>
      <c r="CA23" s="25"/>
      <c r="CB23" s="25"/>
      <c r="CC23" s="25"/>
      <c r="CD23" s="25"/>
      <c r="CE23" s="25"/>
      <c r="CF23" s="25"/>
      <c r="CG23" s="25">
        <f t="shared" si="0"/>
        <v>0</v>
      </c>
      <c r="CH23" s="25">
        <f t="shared" si="1"/>
        <v>0</v>
      </c>
      <c r="CI23" s="35">
        <f t="shared" si="31"/>
        <v>0</v>
      </c>
      <c r="CJ23" s="25"/>
      <c r="CK23" s="25"/>
      <c r="CL23" s="25"/>
      <c r="CM23" s="25"/>
      <c r="CN23" s="25"/>
      <c r="CO23" s="25">
        <f t="shared" si="32"/>
        <v>0</v>
      </c>
      <c r="CP23" s="25">
        <f t="shared" si="33"/>
        <v>0</v>
      </c>
      <c r="CQ23" s="34">
        <f t="shared" si="34"/>
        <v>0</v>
      </c>
      <c r="CR23" s="25"/>
      <c r="CS23" s="25"/>
      <c r="CT23" s="25"/>
      <c r="CU23" s="26">
        <f t="shared" si="35"/>
        <v>0</v>
      </c>
      <c r="CV23" s="25">
        <f t="shared" si="36"/>
        <v>0</v>
      </c>
      <c r="CW23" s="34">
        <f t="shared" si="37"/>
        <v>0</v>
      </c>
      <c r="CX23" s="26">
        <f t="shared" si="2"/>
        <v>0</v>
      </c>
      <c r="CY23" s="25">
        <f t="shared" si="3"/>
        <v>0</v>
      </c>
      <c r="CZ23" s="35" t="e">
        <f t="shared" si="38"/>
        <v>#DIV/0!</v>
      </c>
      <c r="DA23" s="25"/>
    </row>
    <row r="24" spans="1:110" ht="30" customHeight="1" x14ac:dyDescent="0.3">
      <c r="A24" s="138"/>
      <c r="B24" s="139"/>
      <c r="C24" s="24"/>
      <c r="D24" s="24"/>
      <c r="E24" s="24"/>
      <c r="F24" s="24"/>
      <c r="G24" s="24"/>
      <c r="H24" s="24"/>
      <c r="I24" s="25">
        <f t="shared" si="4"/>
        <v>0</v>
      </c>
      <c r="J24" s="25">
        <f t="shared" si="5"/>
        <v>0</v>
      </c>
      <c r="K24" s="35">
        <f t="shared" si="6"/>
        <v>0</v>
      </c>
      <c r="L24" s="25"/>
      <c r="M24" s="25"/>
      <c r="N24" s="25">
        <f t="shared" si="7"/>
        <v>0</v>
      </c>
      <c r="O24" s="25">
        <f t="shared" si="8"/>
        <v>0</v>
      </c>
      <c r="P24" s="35">
        <f t="shared" si="9"/>
        <v>0</v>
      </c>
      <c r="Q24" s="25"/>
      <c r="R24" s="25"/>
      <c r="S24" s="25">
        <f t="shared" si="10"/>
        <v>0</v>
      </c>
      <c r="T24" s="25">
        <f t="shared" si="11"/>
        <v>0</v>
      </c>
      <c r="U24" s="34">
        <f t="shared" si="12"/>
        <v>0</v>
      </c>
      <c r="V24" s="25"/>
      <c r="W24" s="25"/>
      <c r="X24" s="25"/>
      <c r="Y24" s="25">
        <f t="shared" si="13"/>
        <v>0</v>
      </c>
      <c r="Z24" s="25">
        <f t="shared" si="14"/>
        <v>0</v>
      </c>
      <c r="AA24" s="35">
        <f t="shared" si="15"/>
        <v>0</v>
      </c>
      <c r="AB24" s="25"/>
      <c r="AC24" s="25"/>
      <c r="AD24" s="25"/>
      <c r="AE24" s="25"/>
      <c r="AF24" s="25"/>
      <c r="AG24" s="26">
        <f t="shared" si="16"/>
        <v>0</v>
      </c>
      <c r="AH24" s="25">
        <f t="shared" si="17"/>
        <v>0</v>
      </c>
      <c r="AI24" s="35">
        <f t="shared" si="18"/>
        <v>0</v>
      </c>
      <c r="AJ24" s="35"/>
      <c r="AK24" s="25"/>
      <c r="AL24" s="25"/>
      <c r="AM24" s="25"/>
      <c r="AN24" s="25"/>
      <c r="AO24" s="25"/>
      <c r="AP24" s="25"/>
      <c r="AQ24" s="25"/>
      <c r="AR24" s="25"/>
      <c r="AS24" s="25"/>
      <c r="AT24" s="25"/>
      <c r="AU24" s="25"/>
      <c r="AV24" s="25"/>
      <c r="AW24" s="25"/>
      <c r="AX24" s="25"/>
      <c r="AY24" s="25"/>
      <c r="AZ24" s="25"/>
      <c r="BA24" s="25"/>
      <c r="BB24" s="25">
        <f t="shared" si="19"/>
        <v>0</v>
      </c>
      <c r="BC24" s="42">
        <f t="shared" si="20"/>
        <v>0</v>
      </c>
      <c r="BD24" s="35">
        <f t="shared" si="21"/>
        <v>0</v>
      </c>
      <c r="BE24" s="25"/>
      <c r="BF24" s="25"/>
      <c r="BG24" s="25"/>
      <c r="BH24" s="25">
        <f t="shared" si="22"/>
        <v>0</v>
      </c>
      <c r="BI24" s="25">
        <f t="shared" si="23"/>
        <v>0</v>
      </c>
      <c r="BJ24" s="35">
        <f t="shared" si="24"/>
        <v>0</v>
      </c>
      <c r="BK24" s="25"/>
      <c r="BL24" s="25"/>
      <c r="BM24" s="25"/>
      <c r="BN24" s="25"/>
      <c r="BO24" s="25"/>
      <c r="BP24" s="25">
        <f t="shared" si="25"/>
        <v>0</v>
      </c>
      <c r="BQ24" s="25">
        <f t="shared" si="26"/>
        <v>0</v>
      </c>
      <c r="BR24" s="35">
        <f t="shared" si="27"/>
        <v>0</v>
      </c>
      <c r="BS24" s="25"/>
      <c r="BT24" s="25"/>
      <c r="BU24" s="25"/>
      <c r="BV24" s="25">
        <f t="shared" si="28"/>
        <v>0</v>
      </c>
      <c r="BW24" s="25">
        <f t="shared" si="29"/>
        <v>0</v>
      </c>
      <c r="BX24" s="35">
        <f t="shared" si="30"/>
        <v>0</v>
      </c>
      <c r="BY24" s="25"/>
      <c r="BZ24" s="25"/>
      <c r="CA24" s="25"/>
      <c r="CB24" s="25"/>
      <c r="CC24" s="25"/>
      <c r="CD24" s="25"/>
      <c r="CE24" s="25"/>
      <c r="CF24" s="25"/>
      <c r="CG24" s="25">
        <f t="shared" si="0"/>
        <v>0</v>
      </c>
      <c r="CH24" s="25">
        <f t="shared" si="1"/>
        <v>0</v>
      </c>
      <c r="CI24" s="35">
        <f t="shared" si="31"/>
        <v>0</v>
      </c>
      <c r="CJ24" s="25"/>
      <c r="CK24" s="25"/>
      <c r="CL24" s="25"/>
      <c r="CM24" s="25"/>
      <c r="CN24" s="25"/>
      <c r="CO24" s="25">
        <f t="shared" si="32"/>
        <v>0</v>
      </c>
      <c r="CP24" s="25">
        <f t="shared" si="33"/>
        <v>0</v>
      </c>
      <c r="CQ24" s="34">
        <f t="shared" si="34"/>
        <v>0</v>
      </c>
      <c r="CR24" s="25"/>
      <c r="CS24" s="25"/>
      <c r="CT24" s="25"/>
      <c r="CU24" s="26">
        <f t="shared" si="35"/>
        <v>0</v>
      </c>
      <c r="CV24" s="25">
        <f t="shared" si="36"/>
        <v>0</v>
      </c>
      <c r="CW24" s="34">
        <f t="shared" si="37"/>
        <v>0</v>
      </c>
      <c r="CX24" s="26">
        <f t="shared" si="2"/>
        <v>0</v>
      </c>
      <c r="CY24" s="25">
        <f t="shared" si="3"/>
        <v>0</v>
      </c>
      <c r="CZ24" s="35" t="e">
        <f t="shared" si="38"/>
        <v>#DIV/0!</v>
      </c>
      <c r="DA24" s="25"/>
    </row>
    <row r="25" spans="1:110" ht="30" customHeight="1" x14ac:dyDescent="0.3">
      <c r="A25" s="138"/>
      <c r="B25" s="139"/>
      <c r="C25" s="24"/>
      <c r="D25" s="24"/>
      <c r="E25" s="24"/>
      <c r="F25" s="24"/>
      <c r="G25" s="24"/>
      <c r="H25" s="24"/>
      <c r="I25" s="25">
        <f t="shared" si="4"/>
        <v>0</v>
      </c>
      <c r="J25" s="25">
        <f t="shared" si="5"/>
        <v>0</v>
      </c>
      <c r="K25" s="35">
        <f t="shared" si="6"/>
        <v>0</v>
      </c>
      <c r="L25" s="25"/>
      <c r="M25" s="25"/>
      <c r="N25" s="25">
        <f t="shared" si="7"/>
        <v>0</v>
      </c>
      <c r="O25" s="25">
        <f t="shared" si="8"/>
        <v>0</v>
      </c>
      <c r="P25" s="35">
        <f t="shared" si="9"/>
        <v>0</v>
      </c>
      <c r="Q25" s="25"/>
      <c r="R25" s="25"/>
      <c r="S25" s="25">
        <f t="shared" si="10"/>
        <v>0</v>
      </c>
      <c r="T25" s="25">
        <f t="shared" si="11"/>
        <v>0</v>
      </c>
      <c r="U25" s="34">
        <f t="shared" si="12"/>
        <v>0</v>
      </c>
      <c r="V25" s="25"/>
      <c r="W25" s="25"/>
      <c r="X25" s="25"/>
      <c r="Y25" s="25">
        <f t="shared" si="13"/>
        <v>0</v>
      </c>
      <c r="Z25" s="25">
        <f t="shared" si="14"/>
        <v>0</v>
      </c>
      <c r="AA25" s="35">
        <f t="shared" si="15"/>
        <v>0</v>
      </c>
      <c r="AB25" s="25"/>
      <c r="AC25" s="25"/>
      <c r="AD25" s="25"/>
      <c r="AE25" s="25"/>
      <c r="AF25" s="25"/>
      <c r="AG25" s="26">
        <f t="shared" si="16"/>
        <v>0</v>
      </c>
      <c r="AH25" s="25">
        <f t="shared" si="17"/>
        <v>0</v>
      </c>
      <c r="AI25" s="35">
        <f t="shared" si="18"/>
        <v>0</v>
      </c>
      <c r="AJ25" s="35"/>
      <c r="AK25" s="25"/>
      <c r="AL25" s="25"/>
      <c r="AM25" s="25"/>
      <c r="AN25" s="25"/>
      <c r="AO25" s="25"/>
      <c r="AP25" s="25"/>
      <c r="AQ25" s="25"/>
      <c r="AR25" s="25"/>
      <c r="AS25" s="25"/>
      <c r="AT25" s="25"/>
      <c r="AU25" s="25"/>
      <c r="AV25" s="25"/>
      <c r="AW25" s="25"/>
      <c r="AX25" s="25"/>
      <c r="AY25" s="25"/>
      <c r="AZ25" s="25"/>
      <c r="BA25" s="25"/>
      <c r="BB25" s="25">
        <f t="shared" si="19"/>
        <v>0</v>
      </c>
      <c r="BC25" s="42">
        <f t="shared" si="20"/>
        <v>0</v>
      </c>
      <c r="BD25" s="35">
        <f t="shared" si="21"/>
        <v>0</v>
      </c>
      <c r="BE25" s="25"/>
      <c r="BF25" s="25"/>
      <c r="BG25" s="25"/>
      <c r="BH25" s="25">
        <f t="shared" si="22"/>
        <v>0</v>
      </c>
      <c r="BI25" s="25">
        <f t="shared" si="23"/>
        <v>0</v>
      </c>
      <c r="BJ25" s="35">
        <f t="shared" si="24"/>
        <v>0</v>
      </c>
      <c r="BK25" s="25"/>
      <c r="BL25" s="25"/>
      <c r="BM25" s="25"/>
      <c r="BN25" s="25"/>
      <c r="BO25" s="25"/>
      <c r="BP25" s="25">
        <f t="shared" si="25"/>
        <v>0</v>
      </c>
      <c r="BQ25" s="25">
        <f t="shared" si="26"/>
        <v>0</v>
      </c>
      <c r="BR25" s="35">
        <f t="shared" si="27"/>
        <v>0</v>
      </c>
      <c r="BS25" s="25"/>
      <c r="BT25" s="25"/>
      <c r="BU25" s="25"/>
      <c r="BV25" s="25">
        <f t="shared" si="28"/>
        <v>0</v>
      </c>
      <c r="BW25" s="25">
        <f t="shared" si="29"/>
        <v>0</v>
      </c>
      <c r="BX25" s="35">
        <f t="shared" si="30"/>
        <v>0</v>
      </c>
      <c r="BY25" s="25"/>
      <c r="BZ25" s="25"/>
      <c r="CA25" s="25"/>
      <c r="CB25" s="25"/>
      <c r="CC25" s="25"/>
      <c r="CD25" s="25"/>
      <c r="CE25" s="25"/>
      <c r="CF25" s="25"/>
      <c r="CG25" s="25">
        <f t="shared" si="0"/>
        <v>0</v>
      </c>
      <c r="CH25" s="25">
        <f t="shared" si="1"/>
        <v>0</v>
      </c>
      <c r="CI25" s="35">
        <f t="shared" si="31"/>
        <v>0</v>
      </c>
      <c r="CJ25" s="25"/>
      <c r="CK25" s="25"/>
      <c r="CL25" s="25"/>
      <c r="CM25" s="25"/>
      <c r="CN25" s="25"/>
      <c r="CO25" s="25">
        <f t="shared" si="32"/>
        <v>0</v>
      </c>
      <c r="CP25" s="25">
        <f t="shared" si="33"/>
        <v>0</v>
      </c>
      <c r="CQ25" s="34">
        <f t="shared" si="34"/>
        <v>0</v>
      </c>
      <c r="CR25" s="25"/>
      <c r="CS25" s="25"/>
      <c r="CT25" s="25"/>
      <c r="CU25" s="26">
        <f t="shared" si="35"/>
        <v>0</v>
      </c>
      <c r="CV25" s="25">
        <f t="shared" si="36"/>
        <v>0</v>
      </c>
      <c r="CW25" s="34">
        <f t="shared" si="37"/>
        <v>0</v>
      </c>
      <c r="CX25" s="26">
        <f t="shared" si="2"/>
        <v>0</v>
      </c>
      <c r="CY25" s="25">
        <f t="shared" si="3"/>
        <v>0</v>
      </c>
      <c r="CZ25" s="35" t="e">
        <f t="shared" si="38"/>
        <v>#DIV/0!</v>
      </c>
      <c r="DA25" s="25"/>
    </row>
    <row r="26" spans="1:110" ht="30" customHeight="1" x14ac:dyDescent="0.3">
      <c r="A26" s="138"/>
      <c r="B26" s="139"/>
      <c r="C26" s="24"/>
      <c r="D26" s="24"/>
      <c r="E26" s="24"/>
      <c r="F26" s="24"/>
      <c r="G26" s="24"/>
      <c r="H26" s="24"/>
      <c r="I26" s="25">
        <f t="shared" si="4"/>
        <v>0</v>
      </c>
      <c r="J26" s="25">
        <f t="shared" si="5"/>
        <v>0</v>
      </c>
      <c r="K26" s="35">
        <f t="shared" si="6"/>
        <v>0</v>
      </c>
      <c r="L26" s="25"/>
      <c r="M26" s="25"/>
      <c r="N26" s="25">
        <f t="shared" si="7"/>
        <v>0</v>
      </c>
      <c r="O26" s="25">
        <f t="shared" si="8"/>
        <v>0</v>
      </c>
      <c r="P26" s="35">
        <f t="shared" si="9"/>
        <v>0</v>
      </c>
      <c r="Q26" s="25"/>
      <c r="R26" s="25"/>
      <c r="S26" s="25">
        <f t="shared" si="10"/>
        <v>0</v>
      </c>
      <c r="T26" s="25">
        <f t="shared" si="11"/>
        <v>0</v>
      </c>
      <c r="U26" s="34">
        <f t="shared" si="12"/>
        <v>0</v>
      </c>
      <c r="V26" s="25"/>
      <c r="W26" s="25"/>
      <c r="X26" s="25"/>
      <c r="Y26" s="25">
        <f t="shared" si="13"/>
        <v>0</v>
      </c>
      <c r="Z26" s="25">
        <f t="shared" si="14"/>
        <v>0</v>
      </c>
      <c r="AA26" s="35">
        <f t="shared" si="15"/>
        <v>0</v>
      </c>
      <c r="AB26" s="25"/>
      <c r="AC26" s="25"/>
      <c r="AD26" s="25"/>
      <c r="AE26" s="25"/>
      <c r="AF26" s="25"/>
      <c r="AG26" s="26">
        <f t="shared" si="16"/>
        <v>0</v>
      </c>
      <c r="AH26" s="25">
        <f t="shared" si="17"/>
        <v>0</v>
      </c>
      <c r="AI26" s="35">
        <f t="shared" si="18"/>
        <v>0</v>
      </c>
      <c r="AJ26" s="35"/>
      <c r="AK26" s="25"/>
      <c r="AL26" s="25"/>
      <c r="AM26" s="25"/>
      <c r="AN26" s="25"/>
      <c r="AO26" s="25"/>
      <c r="AP26" s="25"/>
      <c r="AQ26" s="25"/>
      <c r="AR26" s="25"/>
      <c r="AS26" s="25"/>
      <c r="AT26" s="25"/>
      <c r="AU26" s="25"/>
      <c r="AV26" s="25"/>
      <c r="AW26" s="25"/>
      <c r="AX26" s="25"/>
      <c r="AY26" s="25"/>
      <c r="AZ26" s="25"/>
      <c r="BA26" s="25"/>
      <c r="BB26" s="25">
        <f t="shared" si="19"/>
        <v>0</v>
      </c>
      <c r="BC26" s="42">
        <f t="shared" si="20"/>
        <v>0</v>
      </c>
      <c r="BD26" s="35">
        <f t="shared" si="21"/>
        <v>0</v>
      </c>
      <c r="BE26" s="25"/>
      <c r="BF26" s="25"/>
      <c r="BG26" s="25"/>
      <c r="BH26" s="25">
        <f t="shared" si="22"/>
        <v>0</v>
      </c>
      <c r="BI26" s="25">
        <f t="shared" si="23"/>
        <v>0</v>
      </c>
      <c r="BJ26" s="35">
        <f t="shared" si="24"/>
        <v>0</v>
      </c>
      <c r="BK26" s="25"/>
      <c r="BL26" s="25"/>
      <c r="BM26" s="25"/>
      <c r="BN26" s="25"/>
      <c r="BO26" s="25"/>
      <c r="BP26" s="25">
        <f t="shared" si="25"/>
        <v>0</v>
      </c>
      <c r="BQ26" s="25">
        <f t="shared" si="26"/>
        <v>0</v>
      </c>
      <c r="BR26" s="35">
        <f t="shared" si="27"/>
        <v>0</v>
      </c>
      <c r="BS26" s="25"/>
      <c r="BT26" s="25"/>
      <c r="BU26" s="25"/>
      <c r="BV26" s="25">
        <f t="shared" si="28"/>
        <v>0</v>
      </c>
      <c r="BW26" s="25">
        <f t="shared" si="29"/>
        <v>0</v>
      </c>
      <c r="BX26" s="35">
        <f t="shared" si="30"/>
        <v>0</v>
      </c>
      <c r="BY26" s="25"/>
      <c r="BZ26" s="25"/>
      <c r="CA26" s="25"/>
      <c r="CB26" s="25"/>
      <c r="CC26" s="25"/>
      <c r="CD26" s="25"/>
      <c r="CE26" s="25"/>
      <c r="CF26" s="25"/>
      <c r="CG26" s="25">
        <f t="shared" si="0"/>
        <v>0</v>
      </c>
      <c r="CH26" s="25">
        <f t="shared" si="1"/>
        <v>0</v>
      </c>
      <c r="CI26" s="35">
        <f t="shared" si="31"/>
        <v>0</v>
      </c>
      <c r="CJ26" s="25"/>
      <c r="CK26" s="25"/>
      <c r="CL26" s="25"/>
      <c r="CM26" s="25"/>
      <c r="CN26" s="25"/>
      <c r="CO26" s="25">
        <f t="shared" si="32"/>
        <v>0</v>
      </c>
      <c r="CP26" s="25">
        <f t="shared" si="33"/>
        <v>0</v>
      </c>
      <c r="CQ26" s="34">
        <f t="shared" si="34"/>
        <v>0</v>
      </c>
      <c r="CR26" s="25"/>
      <c r="CS26" s="25"/>
      <c r="CT26" s="25"/>
      <c r="CU26" s="26">
        <f t="shared" si="35"/>
        <v>0</v>
      </c>
      <c r="CV26" s="25">
        <f t="shared" si="36"/>
        <v>0</v>
      </c>
      <c r="CW26" s="34">
        <f t="shared" si="37"/>
        <v>0</v>
      </c>
      <c r="CX26" s="26">
        <f t="shared" si="2"/>
        <v>0</v>
      </c>
      <c r="CY26" s="25">
        <f t="shared" si="3"/>
        <v>0</v>
      </c>
      <c r="CZ26" s="35" t="e">
        <f t="shared" si="38"/>
        <v>#DIV/0!</v>
      </c>
      <c r="DA26" s="25"/>
    </row>
    <row r="27" spans="1:110" ht="30" customHeight="1" x14ac:dyDescent="0.3">
      <c r="A27" s="138"/>
      <c r="B27" s="139"/>
      <c r="C27" s="24"/>
      <c r="D27" s="24"/>
      <c r="E27" s="24"/>
      <c r="F27" s="24"/>
      <c r="G27" s="24"/>
      <c r="H27" s="24"/>
      <c r="I27" s="25">
        <f t="shared" si="4"/>
        <v>0</v>
      </c>
      <c r="J27" s="25">
        <f t="shared" si="5"/>
        <v>0</v>
      </c>
      <c r="K27" s="35">
        <f t="shared" si="6"/>
        <v>0</v>
      </c>
      <c r="L27" s="25"/>
      <c r="M27" s="25"/>
      <c r="N27" s="25">
        <f t="shared" si="7"/>
        <v>0</v>
      </c>
      <c r="O27" s="25">
        <f t="shared" si="8"/>
        <v>0</v>
      </c>
      <c r="P27" s="35">
        <f t="shared" si="9"/>
        <v>0</v>
      </c>
      <c r="Q27" s="25"/>
      <c r="R27" s="25"/>
      <c r="S27" s="25">
        <f t="shared" si="10"/>
        <v>0</v>
      </c>
      <c r="T27" s="25">
        <f t="shared" si="11"/>
        <v>0</v>
      </c>
      <c r="U27" s="34">
        <f t="shared" si="12"/>
        <v>0</v>
      </c>
      <c r="V27" s="25"/>
      <c r="W27" s="25"/>
      <c r="X27" s="25"/>
      <c r="Y27" s="25">
        <f t="shared" si="13"/>
        <v>0</v>
      </c>
      <c r="Z27" s="25">
        <f t="shared" si="14"/>
        <v>0</v>
      </c>
      <c r="AA27" s="35">
        <f t="shared" si="15"/>
        <v>0</v>
      </c>
      <c r="AB27" s="25"/>
      <c r="AC27" s="25"/>
      <c r="AD27" s="25"/>
      <c r="AE27" s="25"/>
      <c r="AF27" s="25"/>
      <c r="AG27" s="26">
        <f t="shared" si="16"/>
        <v>0</v>
      </c>
      <c r="AH27" s="25">
        <f t="shared" si="17"/>
        <v>0</v>
      </c>
      <c r="AI27" s="35">
        <f t="shared" si="18"/>
        <v>0</v>
      </c>
      <c r="AJ27" s="35"/>
      <c r="AK27" s="25"/>
      <c r="AL27" s="25"/>
      <c r="AM27" s="25"/>
      <c r="AN27" s="25"/>
      <c r="AO27" s="25"/>
      <c r="AP27" s="25"/>
      <c r="AQ27" s="25"/>
      <c r="AR27" s="25"/>
      <c r="AS27" s="25"/>
      <c r="AT27" s="25"/>
      <c r="AU27" s="25"/>
      <c r="AV27" s="25"/>
      <c r="AW27" s="25"/>
      <c r="AX27" s="25"/>
      <c r="AY27" s="25"/>
      <c r="AZ27" s="25"/>
      <c r="BA27" s="25"/>
      <c r="BB27" s="25">
        <f t="shared" si="19"/>
        <v>0</v>
      </c>
      <c r="BC27" s="42">
        <f t="shared" si="20"/>
        <v>0</v>
      </c>
      <c r="BD27" s="35">
        <f t="shared" si="21"/>
        <v>0</v>
      </c>
      <c r="BE27" s="25"/>
      <c r="BF27" s="25"/>
      <c r="BG27" s="25"/>
      <c r="BH27" s="25">
        <f t="shared" si="22"/>
        <v>0</v>
      </c>
      <c r="BI27" s="25">
        <f t="shared" si="23"/>
        <v>0</v>
      </c>
      <c r="BJ27" s="35">
        <f t="shared" si="24"/>
        <v>0</v>
      </c>
      <c r="BK27" s="25"/>
      <c r="BL27" s="25"/>
      <c r="BM27" s="25"/>
      <c r="BN27" s="25"/>
      <c r="BO27" s="25"/>
      <c r="BP27" s="25">
        <f t="shared" si="25"/>
        <v>0</v>
      </c>
      <c r="BQ27" s="25">
        <f t="shared" si="26"/>
        <v>0</v>
      </c>
      <c r="BR27" s="35">
        <f t="shared" si="27"/>
        <v>0</v>
      </c>
      <c r="BS27" s="25"/>
      <c r="BT27" s="25"/>
      <c r="BU27" s="25"/>
      <c r="BV27" s="25">
        <f t="shared" si="28"/>
        <v>0</v>
      </c>
      <c r="BW27" s="25">
        <f t="shared" si="29"/>
        <v>0</v>
      </c>
      <c r="BX27" s="35">
        <f t="shared" si="30"/>
        <v>0</v>
      </c>
      <c r="BY27" s="25"/>
      <c r="BZ27" s="25"/>
      <c r="CA27" s="25"/>
      <c r="CB27" s="25"/>
      <c r="CC27" s="25"/>
      <c r="CD27" s="25"/>
      <c r="CE27" s="25"/>
      <c r="CF27" s="25"/>
      <c r="CG27" s="25">
        <f t="shared" si="0"/>
        <v>0</v>
      </c>
      <c r="CH27" s="25">
        <f t="shared" si="1"/>
        <v>0</v>
      </c>
      <c r="CI27" s="35">
        <f t="shared" si="31"/>
        <v>0</v>
      </c>
      <c r="CJ27" s="25"/>
      <c r="CK27" s="25"/>
      <c r="CL27" s="25"/>
      <c r="CM27" s="25"/>
      <c r="CN27" s="25"/>
      <c r="CO27" s="25">
        <f t="shared" si="32"/>
        <v>0</v>
      </c>
      <c r="CP27" s="25">
        <f t="shared" si="33"/>
        <v>0</v>
      </c>
      <c r="CQ27" s="34">
        <f t="shared" si="34"/>
        <v>0</v>
      </c>
      <c r="CR27" s="25"/>
      <c r="CS27" s="25"/>
      <c r="CT27" s="25"/>
      <c r="CU27" s="26">
        <f t="shared" si="35"/>
        <v>0</v>
      </c>
      <c r="CV27" s="25">
        <f t="shared" si="36"/>
        <v>0</v>
      </c>
      <c r="CW27" s="34">
        <f t="shared" si="37"/>
        <v>0</v>
      </c>
      <c r="CX27" s="26">
        <f t="shared" si="2"/>
        <v>0</v>
      </c>
      <c r="CY27" s="25">
        <f t="shared" si="3"/>
        <v>0</v>
      </c>
      <c r="CZ27" s="35" t="e">
        <f t="shared" si="38"/>
        <v>#DIV/0!</v>
      </c>
      <c r="DA27" s="25"/>
    </row>
    <row r="28" spans="1:110" ht="30" customHeight="1" x14ac:dyDescent="0.3">
      <c r="A28" s="138"/>
      <c r="B28" s="139"/>
      <c r="C28" s="24"/>
      <c r="D28" s="24"/>
      <c r="E28" s="24"/>
      <c r="F28" s="24"/>
      <c r="G28" s="24"/>
      <c r="H28" s="24"/>
      <c r="I28" s="25">
        <f t="shared" si="4"/>
        <v>0</v>
      </c>
      <c r="J28" s="25">
        <f t="shared" si="5"/>
        <v>0</v>
      </c>
      <c r="K28" s="35">
        <f t="shared" si="6"/>
        <v>0</v>
      </c>
      <c r="L28" s="25"/>
      <c r="M28" s="25"/>
      <c r="N28" s="25">
        <f t="shared" si="7"/>
        <v>0</v>
      </c>
      <c r="O28" s="25">
        <f t="shared" si="8"/>
        <v>0</v>
      </c>
      <c r="P28" s="35">
        <f t="shared" si="9"/>
        <v>0</v>
      </c>
      <c r="Q28" s="25"/>
      <c r="R28" s="25"/>
      <c r="S28" s="25">
        <f t="shared" si="10"/>
        <v>0</v>
      </c>
      <c r="T28" s="25">
        <f t="shared" si="11"/>
        <v>0</v>
      </c>
      <c r="U28" s="34">
        <f t="shared" si="12"/>
        <v>0</v>
      </c>
      <c r="V28" s="25"/>
      <c r="W28" s="25"/>
      <c r="X28" s="25"/>
      <c r="Y28" s="25">
        <f t="shared" si="13"/>
        <v>0</v>
      </c>
      <c r="Z28" s="25">
        <f t="shared" si="14"/>
        <v>0</v>
      </c>
      <c r="AA28" s="35">
        <f t="shared" si="15"/>
        <v>0</v>
      </c>
      <c r="AB28" s="25"/>
      <c r="AC28" s="25"/>
      <c r="AD28" s="25"/>
      <c r="AE28" s="25"/>
      <c r="AF28" s="25"/>
      <c r="AG28" s="26">
        <f t="shared" si="16"/>
        <v>0</v>
      </c>
      <c r="AH28" s="25">
        <f t="shared" si="17"/>
        <v>0</v>
      </c>
      <c r="AI28" s="35">
        <f t="shared" si="18"/>
        <v>0</v>
      </c>
      <c r="AJ28" s="35"/>
      <c r="AK28" s="25"/>
      <c r="AL28" s="25"/>
      <c r="AM28" s="25"/>
      <c r="AN28" s="25"/>
      <c r="AO28" s="25"/>
      <c r="AP28" s="25"/>
      <c r="AQ28" s="25"/>
      <c r="AR28" s="25"/>
      <c r="AS28" s="25"/>
      <c r="AT28" s="25"/>
      <c r="AU28" s="25"/>
      <c r="AV28" s="25"/>
      <c r="AW28" s="25"/>
      <c r="AX28" s="25"/>
      <c r="AY28" s="25"/>
      <c r="AZ28" s="25"/>
      <c r="BA28" s="25"/>
      <c r="BB28" s="25">
        <f t="shared" si="19"/>
        <v>0</v>
      </c>
      <c r="BC28" s="42">
        <f t="shared" si="20"/>
        <v>0</v>
      </c>
      <c r="BD28" s="35">
        <f t="shared" si="21"/>
        <v>0</v>
      </c>
      <c r="BE28" s="25"/>
      <c r="BF28" s="25"/>
      <c r="BG28" s="25"/>
      <c r="BH28" s="25">
        <f t="shared" si="22"/>
        <v>0</v>
      </c>
      <c r="BI28" s="25">
        <f t="shared" si="23"/>
        <v>0</v>
      </c>
      <c r="BJ28" s="35">
        <f t="shared" si="24"/>
        <v>0</v>
      </c>
      <c r="BK28" s="25"/>
      <c r="BL28" s="25"/>
      <c r="BM28" s="25"/>
      <c r="BN28" s="25"/>
      <c r="BO28" s="25"/>
      <c r="BP28" s="25">
        <f t="shared" si="25"/>
        <v>0</v>
      </c>
      <c r="BQ28" s="25">
        <f t="shared" si="26"/>
        <v>0</v>
      </c>
      <c r="BR28" s="35">
        <f t="shared" si="27"/>
        <v>0</v>
      </c>
      <c r="BS28" s="25"/>
      <c r="BT28" s="25"/>
      <c r="BU28" s="25"/>
      <c r="BV28" s="25">
        <f t="shared" si="28"/>
        <v>0</v>
      </c>
      <c r="BW28" s="25">
        <f t="shared" si="29"/>
        <v>0</v>
      </c>
      <c r="BX28" s="35">
        <f t="shared" si="30"/>
        <v>0</v>
      </c>
      <c r="BY28" s="25"/>
      <c r="BZ28" s="25"/>
      <c r="CA28" s="25"/>
      <c r="CB28" s="25"/>
      <c r="CC28" s="25"/>
      <c r="CD28" s="25"/>
      <c r="CE28" s="25"/>
      <c r="CF28" s="25"/>
      <c r="CG28" s="25">
        <f t="shared" si="0"/>
        <v>0</v>
      </c>
      <c r="CH28" s="25">
        <f t="shared" si="1"/>
        <v>0</v>
      </c>
      <c r="CI28" s="35">
        <f t="shared" si="31"/>
        <v>0</v>
      </c>
      <c r="CJ28" s="25"/>
      <c r="CK28" s="25"/>
      <c r="CL28" s="25"/>
      <c r="CM28" s="25"/>
      <c r="CN28" s="25"/>
      <c r="CO28" s="25">
        <f t="shared" si="32"/>
        <v>0</v>
      </c>
      <c r="CP28" s="25">
        <f t="shared" si="33"/>
        <v>0</v>
      </c>
      <c r="CQ28" s="34">
        <f t="shared" si="34"/>
        <v>0</v>
      </c>
      <c r="CR28" s="25"/>
      <c r="CS28" s="25"/>
      <c r="CT28" s="25"/>
      <c r="CU28" s="26">
        <f t="shared" si="35"/>
        <v>0</v>
      </c>
      <c r="CV28" s="25">
        <f t="shared" si="36"/>
        <v>0</v>
      </c>
      <c r="CW28" s="34">
        <f t="shared" si="37"/>
        <v>0</v>
      </c>
      <c r="CX28" s="26">
        <f t="shared" si="2"/>
        <v>0</v>
      </c>
      <c r="CY28" s="25">
        <f t="shared" si="3"/>
        <v>0</v>
      </c>
      <c r="CZ28" s="35" t="e">
        <f t="shared" si="38"/>
        <v>#DIV/0!</v>
      </c>
      <c r="DA28" s="25"/>
    </row>
    <row r="29" spans="1:110" ht="30" customHeight="1" x14ac:dyDescent="0.3">
      <c r="A29" s="138"/>
      <c r="B29" s="139"/>
      <c r="C29" s="24"/>
      <c r="D29" s="24"/>
      <c r="E29" s="24"/>
      <c r="F29" s="24"/>
      <c r="G29" s="24"/>
      <c r="H29" s="24"/>
      <c r="I29" s="25">
        <f t="shared" si="4"/>
        <v>0</v>
      </c>
      <c r="J29" s="25">
        <f t="shared" si="5"/>
        <v>0</v>
      </c>
      <c r="K29" s="35">
        <f t="shared" si="6"/>
        <v>0</v>
      </c>
      <c r="L29" s="25"/>
      <c r="M29" s="25"/>
      <c r="N29" s="25">
        <f t="shared" si="7"/>
        <v>0</v>
      </c>
      <c r="O29" s="25">
        <f t="shared" si="8"/>
        <v>0</v>
      </c>
      <c r="P29" s="35">
        <f t="shared" si="9"/>
        <v>0</v>
      </c>
      <c r="Q29" s="25"/>
      <c r="R29" s="25"/>
      <c r="S29" s="25">
        <f t="shared" si="10"/>
        <v>0</v>
      </c>
      <c r="T29" s="25">
        <f t="shared" si="11"/>
        <v>0</v>
      </c>
      <c r="U29" s="34">
        <f t="shared" si="12"/>
        <v>0</v>
      </c>
      <c r="V29" s="25"/>
      <c r="W29" s="25"/>
      <c r="X29" s="25"/>
      <c r="Y29" s="25">
        <f t="shared" si="13"/>
        <v>0</v>
      </c>
      <c r="Z29" s="25">
        <f t="shared" si="14"/>
        <v>0</v>
      </c>
      <c r="AA29" s="35">
        <f t="shared" si="15"/>
        <v>0</v>
      </c>
      <c r="AB29" s="25"/>
      <c r="AC29" s="25"/>
      <c r="AD29" s="25"/>
      <c r="AE29" s="25"/>
      <c r="AF29" s="25"/>
      <c r="AG29" s="26">
        <f t="shared" si="16"/>
        <v>0</v>
      </c>
      <c r="AH29" s="25">
        <f t="shared" si="17"/>
        <v>0</v>
      </c>
      <c r="AI29" s="35">
        <f t="shared" si="18"/>
        <v>0</v>
      </c>
      <c r="AJ29" s="35"/>
      <c r="AK29" s="25"/>
      <c r="AL29" s="25"/>
      <c r="AM29" s="25"/>
      <c r="AN29" s="25"/>
      <c r="AO29" s="25"/>
      <c r="AP29" s="25"/>
      <c r="AQ29" s="25"/>
      <c r="AR29" s="25"/>
      <c r="AS29" s="25"/>
      <c r="AT29" s="25"/>
      <c r="AU29" s="25"/>
      <c r="AV29" s="25"/>
      <c r="AW29" s="25"/>
      <c r="AX29" s="25"/>
      <c r="AY29" s="25"/>
      <c r="AZ29" s="25"/>
      <c r="BA29" s="25"/>
      <c r="BB29" s="25">
        <f t="shared" si="19"/>
        <v>0</v>
      </c>
      <c r="BC29" s="42">
        <f t="shared" si="20"/>
        <v>0</v>
      </c>
      <c r="BD29" s="35">
        <f t="shared" si="21"/>
        <v>0</v>
      </c>
      <c r="BE29" s="25"/>
      <c r="BF29" s="25"/>
      <c r="BG29" s="25"/>
      <c r="BH29" s="25">
        <f t="shared" si="22"/>
        <v>0</v>
      </c>
      <c r="BI29" s="25">
        <f t="shared" si="23"/>
        <v>0</v>
      </c>
      <c r="BJ29" s="35">
        <f t="shared" si="24"/>
        <v>0</v>
      </c>
      <c r="BK29" s="25"/>
      <c r="BL29" s="25"/>
      <c r="BM29" s="25"/>
      <c r="BN29" s="25"/>
      <c r="BO29" s="25"/>
      <c r="BP29" s="25">
        <f t="shared" si="25"/>
        <v>0</v>
      </c>
      <c r="BQ29" s="25">
        <f t="shared" si="26"/>
        <v>0</v>
      </c>
      <c r="BR29" s="35">
        <f t="shared" si="27"/>
        <v>0</v>
      </c>
      <c r="BS29" s="25"/>
      <c r="BT29" s="25"/>
      <c r="BU29" s="25"/>
      <c r="BV29" s="25">
        <f t="shared" si="28"/>
        <v>0</v>
      </c>
      <c r="BW29" s="25">
        <f t="shared" si="29"/>
        <v>0</v>
      </c>
      <c r="BX29" s="35">
        <f t="shared" si="30"/>
        <v>0</v>
      </c>
      <c r="BY29" s="25"/>
      <c r="BZ29" s="25"/>
      <c r="CA29" s="25"/>
      <c r="CB29" s="25"/>
      <c r="CC29" s="25"/>
      <c r="CD29" s="25"/>
      <c r="CE29" s="25"/>
      <c r="CF29" s="25"/>
      <c r="CG29" s="25">
        <f t="shared" si="0"/>
        <v>0</v>
      </c>
      <c r="CH29" s="25">
        <f t="shared" si="1"/>
        <v>0</v>
      </c>
      <c r="CI29" s="35">
        <f t="shared" si="31"/>
        <v>0</v>
      </c>
      <c r="CJ29" s="25"/>
      <c r="CK29" s="25"/>
      <c r="CL29" s="25"/>
      <c r="CM29" s="25"/>
      <c r="CN29" s="25"/>
      <c r="CO29" s="25">
        <f t="shared" si="32"/>
        <v>0</v>
      </c>
      <c r="CP29" s="25">
        <f t="shared" si="33"/>
        <v>0</v>
      </c>
      <c r="CQ29" s="34">
        <f t="shared" si="34"/>
        <v>0</v>
      </c>
      <c r="CR29" s="25"/>
      <c r="CS29" s="25"/>
      <c r="CT29" s="25"/>
      <c r="CU29" s="26">
        <f t="shared" si="35"/>
        <v>0</v>
      </c>
      <c r="CV29" s="25">
        <f t="shared" si="36"/>
        <v>0</v>
      </c>
      <c r="CW29" s="34">
        <f t="shared" si="37"/>
        <v>0</v>
      </c>
      <c r="CX29" s="26">
        <f t="shared" si="2"/>
        <v>0</v>
      </c>
      <c r="CY29" s="25">
        <f t="shared" si="3"/>
        <v>0</v>
      </c>
      <c r="CZ29" s="35" t="e">
        <f t="shared" si="38"/>
        <v>#DIV/0!</v>
      </c>
      <c r="DA29" s="25"/>
    </row>
    <row r="30" spans="1:110" ht="30" customHeight="1" x14ac:dyDescent="0.3">
      <c r="A30" s="138"/>
      <c r="B30" s="139"/>
      <c r="C30" s="24"/>
      <c r="D30" s="24"/>
      <c r="E30" s="24"/>
      <c r="F30" s="24"/>
      <c r="G30" s="24"/>
      <c r="H30" s="24"/>
      <c r="I30" s="25">
        <f t="shared" si="4"/>
        <v>0</v>
      </c>
      <c r="J30" s="25">
        <f t="shared" si="5"/>
        <v>0</v>
      </c>
      <c r="K30" s="35">
        <f t="shared" si="6"/>
        <v>0</v>
      </c>
      <c r="L30" s="25"/>
      <c r="M30" s="25"/>
      <c r="N30" s="25">
        <f t="shared" si="7"/>
        <v>0</v>
      </c>
      <c r="O30" s="25">
        <f t="shared" si="8"/>
        <v>0</v>
      </c>
      <c r="P30" s="35">
        <f t="shared" si="9"/>
        <v>0</v>
      </c>
      <c r="Q30" s="25"/>
      <c r="R30" s="25"/>
      <c r="S30" s="25">
        <f t="shared" si="10"/>
        <v>0</v>
      </c>
      <c r="T30" s="25">
        <f t="shared" si="11"/>
        <v>0</v>
      </c>
      <c r="U30" s="34">
        <f t="shared" si="12"/>
        <v>0</v>
      </c>
      <c r="V30" s="25"/>
      <c r="W30" s="25"/>
      <c r="X30" s="25"/>
      <c r="Y30" s="25">
        <f t="shared" si="13"/>
        <v>0</v>
      </c>
      <c r="Z30" s="25">
        <f t="shared" si="14"/>
        <v>0</v>
      </c>
      <c r="AA30" s="35">
        <f t="shared" si="15"/>
        <v>0</v>
      </c>
      <c r="AB30" s="25"/>
      <c r="AC30" s="25"/>
      <c r="AD30" s="25"/>
      <c r="AE30" s="25"/>
      <c r="AF30" s="25"/>
      <c r="AG30" s="26">
        <f t="shared" si="16"/>
        <v>0</v>
      </c>
      <c r="AH30" s="25">
        <f t="shared" si="17"/>
        <v>0</v>
      </c>
      <c r="AI30" s="35">
        <f t="shared" si="18"/>
        <v>0</v>
      </c>
      <c r="AJ30" s="35"/>
      <c r="AK30" s="25"/>
      <c r="AL30" s="25"/>
      <c r="AM30" s="25"/>
      <c r="AN30" s="25"/>
      <c r="AO30" s="25"/>
      <c r="AP30" s="25"/>
      <c r="AQ30" s="25"/>
      <c r="AR30" s="25"/>
      <c r="AS30" s="25"/>
      <c r="AT30" s="25"/>
      <c r="AU30" s="25"/>
      <c r="AV30" s="25"/>
      <c r="AW30" s="25"/>
      <c r="AX30" s="25"/>
      <c r="AY30" s="25"/>
      <c r="AZ30" s="25"/>
      <c r="BA30" s="25"/>
      <c r="BB30" s="25">
        <f t="shared" si="19"/>
        <v>0</v>
      </c>
      <c r="BC30" s="42">
        <f t="shared" si="20"/>
        <v>0</v>
      </c>
      <c r="BD30" s="35">
        <f t="shared" si="21"/>
        <v>0</v>
      </c>
      <c r="BE30" s="25"/>
      <c r="BF30" s="25"/>
      <c r="BG30" s="25"/>
      <c r="BH30" s="25">
        <f t="shared" si="22"/>
        <v>0</v>
      </c>
      <c r="BI30" s="25">
        <f t="shared" si="23"/>
        <v>0</v>
      </c>
      <c r="BJ30" s="35">
        <f t="shared" si="24"/>
        <v>0</v>
      </c>
      <c r="BK30" s="25"/>
      <c r="BL30" s="25"/>
      <c r="BM30" s="25"/>
      <c r="BN30" s="25"/>
      <c r="BO30" s="25"/>
      <c r="BP30" s="25">
        <f t="shared" si="25"/>
        <v>0</v>
      </c>
      <c r="BQ30" s="25">
        <f t="shared" si="26"/>
        <v>0</v>
      </c>
      <c r="BR30" s="35">
        <f t="shared" si="27"/>
        <v>0</v>
      </c>
      <c r="BS30" s="25"/>
      <c r="BT30" s="25"/>
      <c r="BU30" s="25"/>
      <c r="BV30" s="25">
        <f t="shared" si="28"/>
        <v>0</v>
      </c>
      <c r="BW30" s="25">
        <f t="shared" si="29"/>
        <v>0</v>
      </c>
      <c r="BX30" s="35">
        <f t="shared" si="30"/>
        <v>0</v>
      </c>
      <c r="BY30" s="25"/>
      <c r="BZ30" s="25"/>
      <c r="CA30" s="25"/>
      <c r="CB30" s="25"/>
      <c r="CC30" s="25"/>
      <c r="CD30" s="25"/>
      <c r="CE30" s="25"/>
      <c r="CF30" s="25"/>
      <c r="CG30" s="25">
        <f t="shared" si="0"/>
        <v>0</v>
      </c>
      <c r="CH30" s="25">
        <f t="shared" si="1"/>
        <v>0</v>
      </c>
      <c r="CI30" s="35">
        <f t="shared" si="31"/>
        <v>0</v>
      </c>
      <c r="CJ30" s="25"/>
      <c r="CK30" s="25"/>
      <c r="CL30" s="25"/>
      <c r="CM30" s="25"/>
      <c r="CN30" s="25"/>
      <c r="CO30" s="25">
        <f t="shared" si="32"/>
        <v>0</v>
      </c>
      <c r="CP30" s="25">
        <f t="shared" si="33"/>
        <v>0</v>
      </c>
      <c r="CQ30" s="34">
        <f t="shared" si="34"/>
        <v>0</v>
      </c>
      <c r="CR30" s="25"/>
      <c r="CS30" s="25"/>
      <c r="CT30" s="25"/>
      <c r="CU30" s="26">
        <f t="shared" si="35"/>
        <v>0</v>
      </c>
      <c r="CV30" s="25">
        <f t="shared" si="36"/>
        <v>0</v>
      </c>
      <c r="CW30" s="34">
        <f t="shared" si="37"/>
        <v>0</v>
      </c>
      <c r="CX30" s="26">
        <f t="shared" si="2"/>
        <v>0</v>
      </c>
      <c r="CY30" s="25">
        <f t="shared" si="3"/>
        <v>0</v>
      </c>
      <c r="CZ30" s="35" t="e">
        <f t="shared" si="38"/>
        <v>#DIV/0!</v>
      </c>
      <c r="DA30" s="25"/>
    </row>
    <row r="31" spans="1:110" ht="30" customHeight="1" x14ac:dyDescent="0.3">
      <c r="A31" s="138"/>
      <c r="B31" s="139"/>
      <c r="C31" s="24"/>
      <c r="D31" s="24"/>
      <c r="E31" s="24"/>
      <c r="F31" s="24"/>
      <c r="G31" s="24"/>
      <c r="H31" s="24"/>
      <c r="I31" s="25">
        <f t="shared" si="4"/>
        <v>0</v>
      </c>
      <c r="J31" s="25">
        <f t="shared" si="5"/>
        <v>0</v>
      </c>
      <c r="K31" s="35">
        <f t="shared" si="6"/>
        <v>0</v>
      </c>
      <c r="L31" s="25"/>
      <c r="M31" s="25"/>
      <c r="N31" s="25">
        <f t="shared" si="7"/>
        <v>0</v>
      </c>
      <c r="O31" s="25">
        <f t="shared" si="8"/>
        <v>0</v>
      </c>
      <c r="P31" s="35">
        <f t="shared" si="9"/>
        <v>0</v>
      </c>
      <c r="Q31" s="25"/>
      <c r="R31" s="25"/>
      <c r="S31" s="25">
        <f t="shared" si="10"/>
        <v>0</v>
      </c>
      <c r="T31" s="25">
        <f t="shared" si="11"/>
        <v>0</v>
      </c>
      <c r="U31" s="34">
        <f t="shared" si="12"/>
        <v>0</v>
      </c>
      <c r="V31" s="25"/>
      <c r="W31" s="25"/>
      <c r="X31" s="25"/>
      <c r="Y31" s="25">
        <f t="shared" si="13"/>
        <v>0</v>
      </c>
      <c r="Z31" s="25">
        <f t="shared" si="14"/>
        <v>0</v>
      </c>
      <c r="AA31" s="35">
        <f t="shared" si="15"/>
        <v>0</v>
      </c>
      <c r="AB31" s="25"/>
      <c r="AC31" s="25"/>
      <c r="AD31" s="25"/>
      <c r="AE31" s="25"/>
      <c r="AF31" s="25"/>
      <c r="AG31" s="26">
        <f t="shared" si="16"/>
        <v>0</v>
      </c>
      <c r="AH31" s="25">
        <f t="shared" si="17"/>
        <v>0</v>
      </c>
      <c r="AI31" s="35">
        <f>IFERROR(AG31/AH31,0)</f>
        <v>0</v>
      </c>
      <c r="AJ31" s="35"/>
      <c r="AK31" s="25"/>
      <c r="AL31" s="25"/>
      <c r="AM31" s="25"/>
      <c r="AN31" s="25"/>
      <c r="AO31" s="25"/>
      <c r="AP31" s="25"/>
      <c r="AQ31" s="25"/>
      <c r="AR31" s="25"/>
      <c r="AS31" s="25"/>
      <c r="AT31" s="25"/>
      <c r="AU31" s="25"/>
      <c r="AV31" s="25"/>
      <c r="AW31" s="25"/>
      <c r="AX31" s="25"/>
      <c r="AY31" s="25"/>
      <c r="AZ31" s="25"/>
      <c r="BA31" s="25"/>
      <c r="BB31" s="25">
        <f t="shared" si="19"/>
        <v>0</v>
      </c>
      <c r="BC31" s="42">
        <f t="shared" si="20"/>
        <v>0</v>
      </c>
      <c r="BD31" s="35">
        <f>IFERROR(BB31/BC31,0)</f>
        <v>0</v>
      </c>
      <c r="BE31" s="25"/>
      <c r="BF31" s="25"/>
      <c r="BG31" s="25"/>
      <c r="BH31" s="25">
        <f t="shared" si="22"/>
        <v>0</v>
      </c>
      <c r="BI31" s="25">
        <f t="shared" si="23"/>
        <v>0</v>
      </c>
      <c r="BJ31" s="35">
        <f t="shared" si="24"/>
        <v>0</v>
      </c>
      <c r="BK31" s="25"/>
      <c r="BL31" s="25"/>
      <c r="BM31" s="25"/>
      <c r="BN31" s="25"/>
      <c r="BO31" s="25"/>
      <c r="BP31" s="25">
        <f t="shared" si="25"/>
        <v>0</v>
      </c>
      <c r="BQ31" s="25">
        <f t="shared" si="26"/>
        <v>0</v>
      </c>
      <c r="BR31" s="35">
        <f t="shared" si="27"/>
        <v>0</v>
      </c>
      <c r="BS31" s="25"/>
      <c r="BT31" s="25"/>
      <c r="BU31" s="25"/>
      <c r="BV31" s="25">
        <f t="shared" si="28"/>
        <v>0</v>
      </c>
      <c r="BW31" s="25">
        <f t="shared" si="29"/>
        <v>0</v>
      </c>
      <c r="BX31" s="35">
        <f t="shared" si="30"/>
        <v>0</v>
      </c>
      <c r="BY31" s="25"/>
      <c r="BZ31" s="25"/>
      <c r="CA31" s="25"/>
      <c r="CB31" s="25"/>
      <c r="CC31" s="25"/>
      <c r="CD31" s="25"/>
      <c r="CE31" s="25"/>
      <c r="CF31" s="25"/>
      <c r="CG31" s="25">
        <f t="shared" si="0"/>
        <v>0</v>
      </c>
      <c r="CH31" s="25">
        <f t="shared" si="1"/>
        <v>0</v>
      </c>
      <c r="CI31" s="35">
        <f t="shared" si="31"/>
        <v>0</v>
      </c>
      <c r="CJ31" s="25"/>
      <c r="CK31" s="25"/>
      <c r="CL31" s="25"/>
      <c r="CM31" s="25"/>
      <c r="CN31" s="25"/>
      <c r="CO31" s="25">
        <f t="shared" si="32"/>
        <v>0</v>
      </c>
      <c r="CP31" s="25">
        <f t="shared" si="33"/>
        <v>0</v>
      </c>
      <c r="CQ31" s="34">
        <f t="shared" si="34"/>
        <v>0</v>
      </c>
      <c r="CR31" s="25"/>
      <c r="CS31" s="25"/>
      <c r="CT31" s="25"/>
      <c r="CU31" s="26">
        <f t="shared" si="35"/>
        <v>0</v>
      </c>
      <c r="CV31" s="25">
        <f t="shared" si="36"/>
        <v>0</v>
      </c>
      <c r="CW31" s="34">
        <f t="shared" si="37"/>
        <v>0</v>
      </c>
      <c r="CX31" s="26">
        <f t="shared" si="2"/>
        <v>0</v>
      </c>
      <c r="CY31" s="25">
        <f t="shared" si="3"/>
        <v>0</v>
      </c>
      <c r="CZ31" s="35" t="e">
        <f t="shared" si="38"/>
        <v>#DIV/0!</v>
      </c>
      <c r="DA31" s="25"/>
    </row>
  </sheetData>
  <mergeCells count="89">
    <mergeCell ref="DA5:DA7"/>
    <mergeCell ref="A4:DA4"/>
    <mergeCell ref="A3:DA3"/>
    <mergeCell ref="CX5:CX7"/>
    <mergeCell ref="CY5:CY7"/>
    <mergeCell ref="CZ5:CZ7"/>
    <mergeCell ref="BY5:CF5"/>
    <mergeCell ref="CG5:CG7"/>
    <mergeCell ref="CH5:CH7"/>
    <mergeCell ref="CI5:CI7"/>
    <mergeCell ref="CJ5:CN5"/>
    <mergeCell ref="CO5:CO7"/>
    <mergeCell ref="BR5:BR7"/>
    <mergeCell ref="BX5:BX7"/>
    <mergeCell ref="BI6:BI7"/>
    <mergeCell ref="BJ5:BJ7"/>
    <mergeCell ref="BS5:BW5"/>
    <mergeCell ref="BV6:BV7"/>
    <mergeCell ref="BW6:BW7"/>
    <mergeCell ref="BE5:BI5"/>
    <mergeCell ref="BK5:BQ5"/>
    <mergeCell ref="BP6:BP7"/>
    <mergeCell ref="BQ6:BQ7"/>
    <mergeCell ref="C5:C7"/>
    <mergeCell ref="D5:D7"/>
    <mergeCell ref="E5:E7"/>
    <mergeCell ref="F5:J5"/>
    <mergeCell ref="I6:I7"/>
    <mergeCell ref="J6:J7"/>
    <mergeCell ref="A27:B27"/>
    <mergeCell ref="A28:B28"/>
    <mergeCell ref="A29:B29"/>
    <mergeCell ref="A30:B30"/>
    <mergeCell ref="A31:B31"/>
    <mergeCell ref="A25:B25"/>
    <mergeCell ref="A26:B26"/>
    <mergeCell ref="A15:B15"/>
    <mergeCell ref="A16:B16"/>
    <mergeCell ref="A17:B17"/>
    <mergeCell ref="A18:B18"/>
    <mergeCell ref="A19:B19"/>
    <mergeCell ref="A20:B20"/>
    <mergeCell ref="A21:B21"/>
    <mergeCell ref="A22:B22"/>
    <mergeCell ref="A23:B23"/>
    <mergeCell ref="A24:B24"/>
    <mergeCell ref="Q5:T5"/>
    <mergeCell ref="BC6:BC7"/>
    <mergeCell ref="BD5:BD7"/>
    <mergeCell ref="BH6:BH7"/>
    <mergeCell ref="Y6:Y7"/>
    <mergeCell ref="Z6:Z7"/>
    <mergeCell ref="V5:Z5"/>
    <mergeCell ref="AG6:AG7"/>
    <mergeCell ref="AH6:AH7"/>
    <mergeCell ref="AB5:AH5"/>
    <mergeCell ref="AJ5:BC5"/>
    <mergeCell ref="AI5:AI7"/>
    <mergeCell ref="A12:B12"/>
    <mergeCell ref="A13:B13"/>
    <mergeCell ref="A14:B14"/>
    <mergeCell ref="A5:B7"/>
    <mergeCell ref="A8:B8"/>
    <mergeCell ref="A9:B9"/>
    <mergeCell ref="A10:B10"/>
    <mergeCell ref="A11:B11"/>
    <mergeCell ref="CW5:CW7"/>
    <mergeCell ref="BB6:BB7"/>
    <mergeCell ref="AA5:AA7"/>
    <mergeCell ref="K5:K7"/>
    <mergeCell ref="N6:N7"/>
    <mergeCell ref="O6:O7"/>
    <mergeCell ref="CP5:CP7"/>
    <mergeCell ref="CQ5:CQ7"/>
    <mergeCell ref="CR5:CT5"/>
    <mergeCell ref="CU5:CU7"/>
    <mergeCell ref="CV5:CV7"/>
    <mergeCell ref="P5:P7"/>
    <mergeCell ref="L5:O5"/>
    <mergeCell ref="S6:S7"/>
    <mergeCell ref="T6:T7"/>
    <mergeCell ref="U5:U7"/>
    <mergeCell ref="CY1:DA1"/>
    <mergeCell ref="C2:K2"/>
    <mergeCell ref="L2:CX2"/>
    <mergeCell ref="CY2:CZ2"/>
    <mergeCell ref="A1:B1"/>
    <mergeCell ref="A2:B2"/>
    <mergeCell ref="C1:CX1"/>
  </mergeCells>
  <dataValidations count="2">
    <dataValidation type="list" allowBlank="1" showInputMessage="1" showErrorMessage="1" sqref="C8:C31" xr:uid="{00000000-0002-0000-0100-000000000000}">
      <formula1>$DF$8:$DF$17</formula1>
    </dataValidation>
    <dataValidation type="list" allowBlank="1" showInputMessage="1" showErrorMessage="1" sqref="F8:H31 CR8:CT31 CJ8:CN31 BY8:CF31 BS8:BU31 BO9:BO31 BN9:BN32 BL9:BM31 BL8:BO8 BK8:BK31 BE8:BG31 AK8:BA31 AB8:AF31 V8:X31 Q8:R31 L8:M31" xr:uid="{00000000-0002-0000-0100-000001000000}">
      <formula1>$DG$8:$DG$10</formula1>
    </dataValidation>
  </dataValidations>
  <pageMargins left="0.7" right="0.7" top="0.75" bottom="0.75" header="0.3" footer="0.3"/>
  <pageSetup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6"/>
  <sheetViews>
    <sheetView topLeftCell="A32" zoomScale="80" zoomScaleNormal="80" workbookViewId="0">
      <selection activeCell="D44" sqref="D44"/>
    </sheetView>
  </sheetViews>
  <sheetFormatPr baseColWidth="10" defaultRowHeight="15" x14ac:dyDescent="0.3"/>
  <cols>
    <col min="1" max="1" width="12.625" customWidth="1"/>
    <col min="2" max="2" width="14" customWidth="1"/>
    <col min="5" max="5" width="8.375" customWidth="1"/>
    <col min="7" max="7" width="16.125" customWidth="1"/>
    <col min="8" max="8" width="5.5" customWidth="1"/>
    <col min="9" max="9" width="12.75" customWidth="1"/>
  </cols>
  <sheetData>
    <row r="1" spans="1:15" ht="60.75" customHeight="1" x14ac:dyDescent="0.3">
      <c r="A1" s="104"/>
      <c r="B1" s="105"/>
      <c r="C1" s="119" t="s">
        <v>196</v>
      </c>
      <c r="D1" s="119"/>
      <c r="E1" s="119"/>
      <c r="F1" s="119"/>
      <c r="G1" s="119"/>
      <c r="H1" s="120"/>
      <c r="I1" s="121"/>
      <c r="J1" s="46"/>
      <c r="K1" s="46"/>
      <c r="L1" s="46"/>
      <c r="M1" s="46"/>
      <c r="N1" s="164"/>
      <c r="O1" s="164"/>
    </row>
    <row r="2" spans="1:15" ht="33.75" customHeight="1" x14ac:dyDescent="0.3">
      <c r="A2" s="130" t="s">
        <v>190</v>
      </c>
      <c r="B2" s="131"/>
      <c r="C2" s="122" t="s">
        <v>193</v>
      </c>
      <c r="D2" s="123"/>
      <c r="E2" s="124"/>
      <c r="F2" s="122" t="s">
        <v>198</v>
      </c>
      <c r="G2" s="124"/>
      <c r="H2" s="48" t="s">
        <v>197</v>
      </c>
      <c r="I2" s="48" t="s">
        <v>191</v>
      </c>
      <c r="J2" s="45"/>
      <c r="K2" s="45"/>
      <c r="L2" s="51"/>
      <c r="M2" s="51"/>
      <c r="N2" s="165"/>
      <c r="O2" s="165"/>
    </row>
    <row r="3" spans="1:15" x14ac:dyDescent="0.3">
      <c r="A3" s="160"/>
      <c r="B3" s="160"/>
      <c r="C3" s="160"/>
      <c r="D3" s="160"/>
      <c r="E3" s="160"/>
      <c r="F3" s="160"/>
      <c r="G3" s="160"/>
      <c r="H3" s="160"/>
      <c r="I3" s="160"/>
    </row>
    <row r="4" spans="1:15" ht="27.75" customHeight="1" x14ac:dyDescent="0.3">
      <c r="A4" s="161" t="s">
        <v>176</v>
      </c>
      <c r="B4" s="162"/>
      <c r="C4" s="162"/>
      <c r="D4" s="162"/>
      <c r="E4" s="162"/>
      <c r="F4" s="162"/>
      <c r="G4" s="162"/>
      <c r="H4" s="162"/>
      <c r="I4" s="162"/>
    </row>
    <row r="5" spans="1:15" ht="16.5" x14ac:dyDescent="0.3">
      <c r="A5" s="163"/>
      <c r="B5" s="163"/>
      <c r="C5" s="163"/>
      <c r="D5" s="163"/>
      <c r="E5" s="163"/>
      <c r="F5" s="163"/>
      <c r="G5" s="163"/>
      <c r="H5" s="163"/>
      <c r="I5" s="163"/>
    </row>
    <row r="6" spans="1:15" ht="48" customHeight="1" x14ac:dyDescent="0.3">
      <c r="A6" s="158" t="s">
        <v>99</v>
      </c>
      <c r="B6" s="158"/>
      <c r="C6" s="159" t="s">
        <v>167</v>
      </c>
      <c r="D6" s="159"/>
      <c r="E6" s="159"/>
      <c r="F6" s="159"/>
      <c r="G6" s="159"/>
      <c r="H6" s="159"/>
      <c r="I6" s="159"/>
    </row>
    <row r="7" spans="1:15" ht="16.5" x14ac:dyDescent="0.3">
      <c r="A7" s="166" t="s">
        <v>100</v>
      </c>
      <c r="B7" s="166"/>
      <c r="C7" s="167" t="s">
        <v>172</v>
      </c>
      <c r="D7" s="167"/>
      <c r="E7" s="167"/>
      <c r="F7" s="167"/>
      <c r="G7" s="167"/>
      <c r="H7" s="167"/>
      <c r="I7" s="167"/>
    </row>
    <row r="8" spans="1:15" ht="16.5" x14ac:dyDescent="0.3">
      <c r="A8" s="163"/>
      <c r="B8" s="163"/>
      <c r="C8" s="163"/>
      <c r="D8" s="163"/>
      <c r="E8" s="163"/>
      <c r="F8" s="163"/>
      <c r="G8" s="163"/>
      <c r="H8" s="163"/>
      <c r="I8" s="163"/>
    </row>
    <row r="9" spans="1:15" x14ac:dyDescent="0.3">
      <c r="A9" s="169" t="s">
        <v>101</v>
      </c>
      <c r="B9" s="162"/>
      <c r="C9" s="162"/>
      <c r="D9" s="162"/>
      <c r="E9" s="162"/>
      <c r="F9" s="162"/>
      <c r="G9" s="162"/>
      <c r="H9" s="162"/>
      <c r="I9" s="162"/>
    </row>
    <row r="10" spans="1:15" ht="16.5" x14ac:dyDescent="0.3">
      <c r="A10" s="163"/>
      <c r="B10" s="163"/>
      <c r="C10" s="163"/>
      <c r="D10" s="163"/>
      <c r="E10" s="163"/>
      <c r="F10" s="163"/>
      <c r="G10" s="163"/>
      <c r="H10" s="163"/>
      <c r="I10" s="163"/>
    </row>
    <row r="11" spans="1:15" ht="32.25" customHeight="1" x14ac:dyDescent="0.3">
      <c r="A11" s="170" t="s">
        <v>102</v>
      </c>
      <c r="B11" s="170"/>
      <c r="C11" s="171" t="s">
        <v>177</v>
      </c>
      <c r="D11" s="171"/>
      <c r="E11" s="171"/>
      <c r="F11" s="171"/>
      <c r="G11" s="171"/>
      <c r="H11" s="171"/>
      <c r="I11" s="171"/>
    </row>
    <row r="12" spans="1:15" ht="34.5" customHeight="1" x14ac:dyDescent="0.3">
      <c r="A12" s="158" t="s">
        <v>103</v>
      </c>
      <c r="B12" s="158"/>
      <c r="C12" s="168" t="s">
        <v>178</v>
      </c>
      <c r="D12" s="168"/>
      <c r="E12" s="168"/>
      <c r="F12" s="168"/>
      <c r="G12" s="168"/>
      <c r="H12" s="168"/>
      <c r="I12" s="168"/>
    </row>
    <row r="13" spans="1:15" ht="36" customHeight="1" x14ac:dyDescent="0.3">
      <c r="A13" s="158" t="s">
        <v>104</v>
      </c>
      <c r="B13" s="158"/>
      <c r="C13" s="168" t="s">
        <v>179</v>
      </c>
      <c r="D13" s="168"/>
      <c r="E13" s="168"/>
      <c r="F13" s="168"/>
      <c r="G13" s="168"/>
      <c r="H13" s="168"/>
      <c r="I13" s="168"/>
    </row>
    <row r="14" spans="1:15" ht="33" customHeight="1" x14ac:dyDescent="0.3">
      <c r="A14" s="158" t="s">
        <v>105</v>
      </c>
      <c r="B14" s="158"/>
      <c r="C14" s="168" t="s">
        <v>180</v>
      </c>
      <c r="D14" s="168"/>
      <c r="E14" s="168"/>
      <c r="F14" s="168"/>
      <c r="G14" s="168"/>
      <c r="H14" s="168"/>
      <c r="I14" s="168"/>
    </row>
    <row r="15" spans="1:15" ht="36" customHeight="1" x14ac:dyDescent="0.3">
      <c r="A15" s="158" t="s">
        <v>106</v>
      </c>
      <c r="B15" s="158"/>
      <c r="C15" s="168" t="s">
        <v>181</v>
      </c>
      <c r="D15" s="168"/>
      <c r="E15" s="168"/>
      <c r="F15" s="168"/>
      <c r="G15" s="168"/>
      <c r="H15" s="168"/>
      <c r="I15" s="168"/>
    </row>
    <row r="16" spans="1:15" ht="24" customHeight="1" x14ac:dyDescent="0.3">
      <c r="A16" s="172" t="s">
        <v>8</v>
      </c>
      <c r="B16" s="172"/>
      <c r="C16" s="168" t="s">
        <v>182</v>
      </c>
      <c r="D16" s="168"/>
      <c r="E16" s="168"/>
      <c r="F16" s="168"/>
      <c r="G16" s="168"/>
      <c r="H16" s="168"/>
      <c r="I16" s="168"/>
      <c r="J16" s="23"/>
      <c r="K16" s="23"/>
      <c r="L16" s="23"/>
      <c r="M16" s="23"/>
    </row>
    <row r="17" spans="1:13" ht="27.75" customHeight="1" x14ac:dyDescent="0.3">
      <c r="A17" s="172" t="s">
        <v>107</v>
      </c>
      <c r="B17" s="173"/>
      <c r="C17" s="168" t="s">
        <v>183</v>
      </c>
      <c r="D17" s="168"/>
      <c r="E17" s="168"/>
      <c r="F17" s="168"/>
      <c r="G17" s="168"/>
      <c r="H17" s="168"/>
      <c r="I17" s="168"/>
      <c r="J17" s="23"/>
      <c r="K17" s="23"/>
      <c r="L17" s="23"/>
      <c r="M17" s="23"/>
    </row>
    <row r="18" spans="1:13" ht="54.75" customHeight="1" x14ac:dyDescent="0.3">
      <c r="A18" s="172" t="s">
        <v>108</v>
      </c>
      <c r="B18" s="172"/>
      <c r="C18" s="168" t="s">
        <v>184</v>
      </c>
      <c r="D18" s="168"/>
      <c r="E18" s="168"/>
      <c r="F18" s="168"/>
      <c r="G18" s="168"/>
      <c r="H18" s="168"/>
      <c r="I18" s="168"/>
      <c r="J18" s="23"/>
      <c r="K18" s="23"/>
      <c r="L18" s="23"/>
      <c r="M18" s="23"/>
    </row>
    <row r="19" spans="1:13" ht="42" customHeight="1" x14ac:dyDescent="0.3">
      <c r="A19" s="172" t="s">
        <v>109</v>
      </c>
      <c r="B19" s="172"/>
      <c r="C19" s="171" t="s">
        <v>110</v>
      </c>
      <c r="D19" s="171"/>
      <c r="E19" s="171"/>
      <c r="F19" s="171"/>
      <c r="G19" s="171"/>
      <c r="H19" s="171"/>
      <c r="I19" s="171"/>
      <c r="J19" s="23"/>
      <c r="K19" s="23"/>
      <c r="L19" s="23"/>
      <c r="M19" s="23"/>
    </row>
    <row r="20" spans="1:13" ht="23.25" customHeight="1" x14ac:dyDescent="0.3">
      <c r="A20" s="172" t="s">
        <v>111</v>
      </c>
      <c r="B20" s="172"/>
      <c r="C20" s="171" t="s">
        <v>185</v>
      </c>
      <c r="D20" s="171"/>
      <c r="E20" s="171"/>
      <c r="F20" s="171"/>
      <c r="G20" s="171"/>
      <c r="H20" s="171"/>
      <c r="I20" s="171"/>
      <c r="J20" s="23"/>
      <c r="K20" s="23"/>
      <c r="L20" s="23"/>
      <c r="M20" s="23"/>
    </row>
    <row r="21" spans="1:13" ht="39" customHeight="1" x14ac:dyDescent="0.3">
      <c r="A21" s="158" t="s">
        <v>112</v>
      </c>
      <c r="B21" s="158"/>
      <c r="C21" s="171" t="s">
        <v>186</v>
      </c>
      <c r="D21" s="171"/>
      <c r="E21" s="171"/>
      <c r="F21" s="171"/>
      <c r="G21" s="171"/>
      <c r="H21" s="171"/>
      <c r="I21" s="171"/>
    </row>
    <row r="22" spans="1:13" ht="41.25" customHeight="1" x14ac:dyDescent="0.3">
      <c r="A22" s="158" t="s">
        <v>86</v>
      </c>
      <c r="B22" s="158"/>
      <c r="C22" s="174" t="s">
        <v>187</v>
      </c>
      <c r="D22" s="174"/>
      <c r="E22" s="174"/>
      <c r="F22" s="174"/>
      <c r="G22" s="174"/>
      <c r="H22" s="174"/>
      <c r="I22" s="174"/>
    </row>
    <row r="23" spans="1:13" ht="41.25" customHeight="1" x14ac:dyDescent="0.3">
      <c r="A23" s="172" t="s">
        <v>113</v>
      </c>
      <c r="B23" s="172"/>
      <c r="C23" s="171" t="s">
        <v>188</v>
      </c>
      <c r="D23" s="171"/>
      <c r="E23" s="171"/>
      <c r="F23" s="171"/>
      <c r="G23" s="171"/>
      <c r="H23" s="171"/>
      <c r="I23" s="171"/>
    </row>
    <row r="24" spans="1:13" ht="35.25" customHeight="1" x14ac:dyDescent="0.3">
      <c r="A24" s="158" t="s">
        <v>114</v>
      </c>
      <c r="B24" s="158"/>
      <c r="C24" s="168" t="s">
        <v>175</v>
      </c>
      <c r="D24" s="168"/>
      <c r="E24" s="168"/>
      <c r="F24" s="168"/>
      <c r="G24" s="168"/>
      <c r="H24" s="168"/>
      <c r="I24" s="168"/>
    </row>
    <row r="25" spans="1:13" ht="39" customHeight="1" x14ac:dyDescent="0.3">
      <c r="A25" s="158" t="s">
        <v>115</v>
      </c>
      <c r="B25" s="158"/>
      <c r="C25" s="168" t="s">
        <v>116</v>
      </c>
      <c r="D25" s="168"/>
      <c r="E25" s="168"/>
      <c r="F25" s="168"/>
      <c r="G25" s="168"/>
      <c r="H25" s="168"/>
      <c r="I25" s="168"/>
    </row>
    <row r="26" spans="1:13" ht="27" customHeight="1" x14ac:dyDescent="0.3">
      <c r="A26" s="158" t="s">
        <v>117</v>
      </c>
      <c r="B26" s="158"/>
      <c r="C26" s="168" t="s">
        <v>118</v>
      </c>
      <c r="D26" s="168"/>
      <c r="E26" s="168"/>
      <c r="F26" s="168"/>
      <c r="G26" s="168"/>
      <c r="H26" s="168"/>
      <c r="I26" s="168"/>
    </row>
    <row r="27" spans="1:13" ht="28.5" customHeight="1" x14ac:dyDescent="0.3">
      <c r="A27" s="158" t="s">
        <v>119</v>
      </c>
      <c r="B27" s="158"/>
      <c r="C27" s="168" t="s">
        <v>120</v>
      </c>
      <c r="D27" s="168"/>
      <c r="E27" s="168"/>
      <c r="F27" s="168"/>
      <c r="G27" s="168"/>
      <c r="H27" s="168"/>
      <c r="I27" s="168"/>
    </row>
    <row r="28" spans="1:13" ht="29.25" customHeight="1" x14ac:dyDescent="0.3">
      <c r="A28" s="158" t="s">
        <v>121</v>
      </c>
      <c r="B28" s="158"/>
      <c r="C28" s="168" t="s">
        <v>122</v>
      </c>
      <c r="D28" s="168"/>
      <c r="E28" s="168"/>
      <c r="F28" s="168"/>
      <c r="G28" s="168"/>
      <c r="H28" s="168"/>
      <c r="I28" s="168"/>
    </row>
    <row r="29" spans="1:13" ht="15" customHeight="1" x14ac:dyDescent="0.3">
      <c r="A29" s="175"/>
      <c r="B29" s="175"/>
      <c r="C29" s="175"/>
      <c r="D29" s="175"/>
      <c r="E29" s="175"/>
      <c r="F29" s="175"/>
      <c r="G29" s="175"/>
      <c r="H29" s="175"/>
      <c r="I29" s="175"/>
    </row>
    <row r="30" spans="1:13" ht="16.5" x14ac:dyDescent="0.3">
      <c r="A30" s="176" t="s">
        <v>123</v>
      </c>
      <c r="B30" s="176"/>
      <c r="C30" s="176"/>
      <c r="D30" s="176"/>
      <c r="E30" s="176"/>
      <c r="F30" s="176"/>
      <c r="G30" s="176"/>
      <c r="H30" s="176"/>
      <c r="I30" s="176"/>
    </row>
    <row r="31" spans="1:13" ht="16.5" x14ac:dyDescent="0.3">
      <c r="A31" s="177" t="s">
        <v>124</v>
      </c>
      <c r="B31" s="177"/>
      <c r="C31" s="177"/>
      <c r="D31" s="177" t="s">
        <v>125</v>
      </c>
      <c r="E31" s="177"/>
      <c r="F31" s="177"/>
      <c r="G31" s="177" t="s">
        <v>126</v>
      </c>
      <c r="H31" s="177"/>
      <c r="I31" s="177"/>
    </row>
    <row r="32" spans="1:13" ht="98.25" customHeight="1" x14ac:dyDescent="0.3">
      <c r="A32" s="179">
        <v>1</v>
      </c>
      <c r="B32" s="180"/>
      <c r="C32" s="181"/>
      <c r="D32" s="182" t="s">
        <v>127</v>
      </c>
      <c r="E32" s="183"/>
      <c r="F32" s="184"/>
      <c r="G32" s="185">
        <v>43227</v>
      </c>
      <c r="H32" s="186"/>
      <c r="I32" s="187"/>
    </row>
    <row r="33" spans="1:9" ht="141.75" customHeight="1" x14ac:dyDescent="0.3">
      <c r="A33" s="179">
        <v>2</v>
      </c>
      <c r="B33" s="180"/>
      <c r="C33" s="181"/>
      <c r="D33" s="191" t="s">
        <v>189</v>
      </c>
      <c r="E33" s="192"/>
      <c r="F33" s="193"/>
      <c r="G33" s="185">
        <v>44532</v>
      </c>
      <c r="H33" s="186"/>
      <c r="I33" s="187"/>
    </row>
    <row r="34" spans="1:9" ht="152.25" customHeight="1" x14ac:dyDescent="0.3">
      <c r="A34" s="179">
        <v>3</v>
      </c>
      <c r="B34" s="180"/>
      <c r="C34" s="181"/>
      <c r="D34" s="191" t="s">
        <v>189</v>
      </c>
      <c r="E34" s="192"/>
      <c r="F34" s="193"/>
      <c r="G34" s="194">
        <v>46189</v>
      </c>
      <c r="H34" s="195"/>
      <c r="I34" s="196"/>
    </row>
    <row r="35" spans="1:9" ht="154.5" customHeight="1" x14ac:dyDescent="0.3">
      <c r="A35" s="188" t="s">
        <v>194</v>
      </c>
      <c r="B35" s="188"/>
      <c r="C35" s="188"/>
      <c r="D35" s="189" t="s">
        <v>199</v>
      </c>
      <c r="E35" s="190"/>
      <c r="F35" s="190"/>
      <c r="G35" s="189" t="s">
        <v>195</v>
      </c>
      <c r="H35" s="190"/>
      <c r="I35" s="190"/>
    </row>
    <row r="36" spans="1:9" ht="15.75" x14ac:dyDescent="0.3">
      <c r="A36" s="178" t="s">
        <v>128</v>
      </c>
      <c r="B36" s="178"/>
      <c r="C36" s="178"/>
      <c r="D36" s="178" t="s">
        <v>129</v>
      </c>
      <c r="E36" s="178"/>
      <c r="F36" s="178"/>
      <c r="G36" s="178" t="s">
        <v>130</v>
      </c>
      <c r="H36" s="178"/>
      <c r="I36" s="178"/>
    </row>
  </sheetData>
  <mergeCells count="76">
    <mergeCell ref="A36:C36"/>
    <mergeCell ref="D36:F36"/>
    <mergeCell ref="G36:I36"/>
    <mergeCell ref="A32:C32"/>
    <mergeCell ref="D32:F32"/>
    <mergeCell ref="G32:I32"/>
    <mergeCell ref="A35:C35"/>
    <mergeCell ref="D35:F35"/>
    <mergeCell ref="G35:I35"/>
    <mergeCell ref="A33:C33"/>
    <mergeCell ref="D33:F33"/>
    <mergeCell ref="G33:I33"/>
    <mergeCell ref="A34:C34"/>
    <mergeCell ref="D34:F34"/>
    <mergeCell ref="G34:I34"/>
    <mergeCell ref="A28:B28"/>
    <mergeCell ref="C28:I28"/>
    <mergeCell ref="A29:I29"/>
    <mergeCell ref="A30:I30"/>
    <mergeCell ref="A31:C31"/>
    <mergeCell ref="D31:F31"/>
    <mergeCell ref="G31:I31"/>
    <mergeCell ref="A25:B25"/>
    <mergeCell ref="C25:I25"/>
    <mergeCell ref="A26:B26"/>
    <mergeCell ref="C26:I26"/>
    <mergeCell ref="A27:B27"/>
    <mergeCell ref="C27:I27"/>
    <mergeCell ref="A22:B22"/>
    <mergeCell ref="C22:I22"/>
    <mergeCell ref="A23:B23"/>
    <mergeCell ref="C23:I23"/>
    <mergeCell ref="A24:B24"/>
    <mergeCell ref="C24:I24"/>
    <mergeCell ref="A19:B19"/>
    <mergeCell ref="C19:I19"/>
    <mergeCell ref="A20:B20"/>
    <mergeCell ref="C20:I20"/>
    <mergeCell ref="A21:B21"/>
    <mergeCell ref="C21:I21"/>
    <mergeCell ref="A16:B16"/>
    <mergeCell ref="C16:I16"/>
    <mergeCell ref="A17:B17"/>
    <mergeCell ref="C17:I17"/>
    <mergeCell ref="A18:B18"/>
    <mergeCell ref="C18:I18"/>
    <mergeCell ref="A13:B13"/>
    <mergeCell ref="C13:I13"/>
    <mergeCell ref="A14:B14"/>
    <mergeCell ref="C14:I14"/>
    <mergeCell ref="A15:B15"/>
    <mergeCell ref="C15:I15"/>
    <mergeCell ref="A7:B7"/>
    <mergeCell ref="C7:I7"/>
    <mergeCell ref="A8:B8"/>
    <mergeCell ref="C8:I8"/>
    <mergeCell ref="A12:B12"/>
    <mergeCell ref="C12:I12"/>
    <mergeCell ref="A9:I9"/>
    <mergeCell ref="A10:I10"/>
    <mergeCell ref="A11:B11"/>
    <mergeCell ref="C11:I11"/>
    <mergeCell ref="N1:O1"/>
    <mergeCell ref="L2:M2"/>
    <mergeCell ref="N2:O2"/>
    <mergeCell ref="C2:E2"/>
    <mergeCell ref="F2:G2"/>
    <mergeCell ref="C1:G1"/>
    <mergeCell ref="H1:I1"/>
    <mergeCell ref="A6:B6"/>
    <mergeCell ref="C6:I6"/>
    <mergeCell ref="A3:I3"/>
    <mergeCell ref="A1:B1"/>
    <mergeCell ref="A2:B2"/>
    <mergeCell ref="A4:I4"/>
    <mergeCell ref="A5:I5"/>
  </mergeCells>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Lista Inspecciones Generales S.</vt:lpstr>
      <vt:lpstr>Para tabular</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planeacion</cp:lastModifiedBy>
  <cp:lastPrinted>2018-06-13T16:09:36Z</cp:lastPrinted>
  <dcterms:created xsi:type="dcterms:W3CDTF">2018-05-04T03:35:10Z</dcterms:created>
  <dcterms:modified xsi:type="dcterms:W3CDTF">2026-06-16T18:35:58Z</dcterms:modified>
</cp:coreProperties>
</file>