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C06252AB-7522-4679-A4AB-66213790187C}" xr6:coauthVersionLast="47" xr6:coauthVersionMax="47" xr10:uidLastSave="{00000000-0000-0000-0000-000000000000}"/>
  <bookViews>
    <workbookView xWindow="14295" yWindow="0" windowWidth="14610" windowHeight="15585" tabRatio="686" xr2:uid="{00000000-000D-0000-FFFF-FFFF00000000}"/>
  </bookViews>
  <sheets>
    <sheet name="Caracterización" sheetId="2" r:id="rId1"/>
    <sheet name="Base de datos" sheetId="3" r:id="rId2"/>
    <sheet name="Tabla de Indicadores" sheetId="1" r:id="rId3"/>
    <sheet name="Indice de Frecuencia" sheetId="4" r:id="rId4"/>
    <sheet name="Indice de Severidad" sheetId="5" r:id="rId5"/>
    <sheet name="Indicador de Mortalidad" sheetId="6" r:id="rId6"/>
    <sheet name="Infome Estadistico" sheetId="7" r:id="rId7"/>
    <sheet name="Instructivo" sheetId="9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L8" i="1"/>
  <c r="B19" i="4"/>
  <c r="K8" i="1"/>
  <c r="K19" i="1"/>
  <c r="F19" i="1"/>
  <c r="L19" i="1"/>
  <c r="B30" i="4"/>
  <c r="K18" i="1"/>
  <c r="F18" i="1"/>
  <c r="N18" i="1"/>
  <c r="B29" i="6"/>
  <c r="K17" i="1"/>
  <c r="F17" i="1"/>
  <c r="M17" i="1"/>
  <c r="B28" i="5"/>
  <c r="K16" i="1"/>
  <c r="F16" i="1"/>
  <c r="N16" i="1"/>
  <c r="B27" i="6"/>
  <c r="K15" i="1"/>
  <c r="F15" i="1"/>
  <c r="L15" i="1"/>
  <c r="B26" i="4"/>
  <c r="K14" i="1"/>
  <c r="F14" i="1"/>
  <c r="L14" i="1"/>
  <c r="B25" i="4"/>
  <c r="K13" i="1"/>
  <c r="F13" i="1"/>
  <c r="N13" i="1"/>
  <c r="B24" i="6"/>
  <c r="K12" i="1"/>
  <c r="F12" i="1"/>
  <c r="M12" i="1"/>
  <c r="B23" i="5"/>
  <c r="K11" i="1"/>
  <c r="F11" i="1"/>
  <c r="N11" i="1"/>
  <c r="B22" i="6"/>
  <c r="K10" i="1"/>
  <c r="F10" i="1"/>
  <c r="L10" i="1"/>
  <c r="B21" i="4"/>
  <c r="K9" i="1"/>
  <c r="F9" i="1"/>
  <c r="M9" i="1"/>
  <c r="B20" i="5"/>
  <c r="N17" i="1"/>
  <c r="B28" i="6"/>
  <c r="L17" i="1"/>
  <c r="B28" i="4"/>
  <c r="M19" i="1"/>
  <c r="B30" i="5"/>
  <c r="N19" i="1"/>
  <c r="B30" i="6"/>
  <c r="N12" i="1"/>
  <c r="B23" i="6"/>
  <c r="N10" i="1"/>
  <c r="B21" i="6"/>
  <c r="L12" i="1"/>
  <c r="B23" i="4"/>
  <c r="L16" i="1"/>
  <c r="B27" i="4"/>
  <c r="M15" i="1"/>
  <c r="B26" i="5"/>
  <c r="M10" i="1"/>
  <c r="B21" i="5"/>
  <c r="N15" i="1"/>
  <c r="B26" i="6"/>
  <c r="N9" i="1"/>
  <c r="B20" i="6"/>
  <c r="L11" i="1"/>
  <c r="B22" i="4"/>
  <c r="M14" i="1"/>
  <c r="B25" i="5"/>
  <c r="M11" i="1"/>
  <c r="B22" i="5"/>
  <c r="N14" i="1"/>
  <c r="B25" i="6"/>
  <c r="M8" i="1"/>
  <c r="B19" i="5"/>
  <c r="L13" i="1"/>
  <c r="B24" i="4"/>
  <c r="M16" i="1"/>
  <c r="B27" i="5"/>
  <c r="N8" i="1"/>
  <c r="B19" i="6"/>
  <c r="M13" i="1"/>
  <c r="B24" i="5"/>
  <c r="L18" i="1"/>
  <c r="B29" i="4"/>
  <c r="M18" i="1"/>
  <c r="B29" i="5"/>
  <c r="L9" i="1"/>
  <c r="B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Manuel Eduardo Castrillón</author>
  </authors>
  <commentList>
    <comment ref="I7" authorId="0" shapeId="0" xr:uid="{00000000-0006-0000-0200-000001000000}">
      <text>
        <r>
          <rPr>
            <sz val="9"/>
            <color indexed="81"/>
            <rFont val="Tahoma"/>
            <family val="2"/>
          </rPr>
          <t>Los días cargados son los relacionados con la Pérdida de Capacidad Laboral – PCL (Incapacidad parcial permanente e invalidez) y/o muerte, los cuales se calculan así:
Días cargados por muerte = 6.000 días.
Días cargados por PCL = 6.000 días x porcentaje de (PCL)</t>
        </r>
      </text>
    </comment>
  </commentList>
</comments>
</file>

<file path=xl/sharedStrings.xml><?xml version="1.0" encoding="utf-8"?>
<sst xmlns="http://schemas.openxmlformats.org/spreadsheetml/2006/main" count="558" uniqueCount="353">
  <si>
    <t>MES</t>
  </si>
  <si>
    <t>CÁLCULO HORAS HOMBRES TRABAJADAS</t>
  </si>
  <si>
    <t>PARA IF</t>
  </si>
  <si>
    <t>PARA IS</t>
  </si>
  <si>
    <t>PARA IM</t>
  </si>
  <si>
    <t>INDICADORES</t>
  </si>
  <si>
    <t>EXPUESTOS</t>
  </si>
  <si>
    <t>HORAS HOMBRE TRABAJADAS AL DÍA</t>
  </si>
  <si>
    <t>DÍAS TRABAJADOS EN EL MES</t>
  </si>
  <si>
    <t>No. HORAS DE AUSENCIA
(AUSENTISMO)</t>
  </si>
  <si>
    <t>HORAS HOMBRES TRABAJADAS</t>
  </si>
  <si>
    <t xml:space="preserve">No. ACCIDENTES LABORALES </t>
  </si>
  <si>
    <t>DIAS DE INCAPACIDAD PAGADOS</t>
  </si>
  <si>
    <t>No. DE DÍAS CARGADOS</t>
  </si>
  <si>
    <t>NÚMERO DE ACCIDENTES DE TRABAJO MORTALES</t>
  </si>
  <si>
    <t>TASA DE ACCIDENTALIDAD</t>
  </si>
  <si>
    <t>ÍNDICE DE FRECUENCIA (IF)</t>
  </si>
  <si>
    <t>ÍNDICE DE SEVERIDAD
(IS)</t>
  </si>
  <si>
    <t>ÍNDICE DE MORTALIDAD
(IM)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</si>
  <si>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</si>
  <si>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</si>
  <si>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</si>
  <si>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</si>
  <si>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</si>
  <si>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</si>
  <si>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</si>
  <si>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</si>
  <si>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</si>
  <si>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</si>
  <si>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</si>
  <si>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</si>
  <si>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TABLA DE INDICADORES</t>
  </si>
  <si>
    <t>MES DEL ACCIDENTE</t>
  </si>
  <si>
    <t>FECHA DEL ACCIDENTE</t>
  </si>
  <si>
    <t>HORA DEL ACCIDENTE</t>
  </si>
  <si>
    <t>ID TRABAJADOR</t>
  </si>
  <si>
    <t>NOMBRE TRABAJADOR</t>
  </si>
  <si>
    <t>CENTRO DE TRABAJO</t>
  </si>
  <si>
    <t>TIPO DE VINCULACIÓN</t>
  </si>
  <si>
    <t>CARGO DEL ACCIDENTADO</t>
  </si>
  <si>
    <t>MECANISMO DEL AT</t>
  </si>
  <si>
    <t>LUGAR</t>
  </si>
  <si>
    <t>DESCRIPCION DEL ACCIDENTE</t>
  </si>
  <si>
    <t>DIAS PERDIDOS</t>
  </si>
  <si>
    <t>TIPO DE ACCIDENTE</t>
  </si>
  <si>
    <t>TIPO DE LESION</t>
  </si>
  <si>
    <t>AGENTE DEL ACCIDENTE</t>
  </si>
  <si>
    <t>PARTE DEL CUERPO AFECTADA</t>
  </si>
  <si>
    <t>ACCIDENTE INVESTIGADO</t>
  </si>
  <si>
    <t>INVESTIGACION ENVIADA A LA ARL</t>
  </si>
  <si>
    <t>PLAN DE ACCION EJECUTADO</t>
  </si>
  <si>
    <t>OBSERVACIONES</t>
  </si>
  <si>
    <t>CONSOLIDACIÓN DE ACCIDENTES E INCIDENTES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</si>
  <si>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</si>
  <si>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</si>
  <si>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</si>
  <si>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</si>
  <si>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</si>
  <si>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</si>
  <si>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</si>
  <si>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</si>
  <si>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</si>
  <si>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</si>
  <si>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</si>
  <si>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</si>
  <si>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Caguan</t>
  </si>
  <si>
    <t>7 de Agosto</t>
  </si>
  <si>
    <t>Palmas</t>
  </si>
  <si>
    <t>Vegalarga</t>
  </si>
  <si>
    <t>Granjas</t>
  </si>
  <si>
    <t>Eduardo Santos</t>
  </si>
  <si>
    <t>Fortalecillas</t>
  </si>
  <si>
    <t>San Luis</t>
  </si>
  <si>
    <t>Santa Isabel</t>
  </si>
  <si>
    <t>Rural</t>
  </si>
  <si>
    <t>En Misión</t>
  </si>
  <si>
    <t>Cooperado</t>
  </si>
  <si>
    <t>Prestación de Servicios</t>
  </si>
  <si>
    <t>Contratista</t>
  </si>
  <si>
    <t>Practicante</t>
  </si>
  <si>
    <t>(3) Pisadas, choques o golpes</t>
  </si>
  <si>
    <t>(5) Sobresfuerzo, esfuerzo excesivo o falso movimiento</t>
  </si>
  <si>
    <t>(4) Atrapamientos</t>
  </si>
  <si>
    <t>(6) Exposición o contacto con temperatura extrema</t>
  </si>
  <si>
    <t>(7) Exposición o contacto con la electricidad</t>
  </si>
  <si>
    <t>(8) Exposición o contacto con sustancias nocivas, radiaciones o salpicaduras</t>
  </si>
  <si>
    <t>(9) Contacto con elementos cortopunzantes</t>
  </si>
  <si>
    <t>(10) Otro. (Especifique)</t>
  </si>
  <si>
    <t>(3) Áreas recreativas o productivas</t>
  </si>
  <si>
    <t>(4) Corredores  o pasillos</t>
  </si>
  <si>
    <t>(5) Escaleras</t>
  </si>
  <si>
    <t>(6) Parqueaderos o áreas de circulación vehicular</t>
  </si>
  <si>
    <t>(7) Oficinas</t>
  </si>
  <si>
    <t>(8) Otras áreas comunes</t>
  </si>
  <si>
    <t>(9) Otro</t>
  </si>
  <si>
    <t>Locativo (Almacenamiento, condiciones de orden y aseo, caídas de objeto, golpe con objeto)</t>
  </si>
  <si>
    <t>Accidente de Transito</t>
  </si>
  <si>
    <t>Eléctrico (alta y baja tensión, estática)</t>
  </si>
  <si>
    <t>Tecnológico (explosión, fuga, derrame, incendio)</t>
  </si>
  <si>
    <t>Públicos (Robos, atracos, asaltos, atentados, desorden público, etc.)</t>
  </si>
  <si>
    <t>Trabajo en alturas</t>
  </si>
  <si>
    <t>Espacios confinados</t>
  </si>
  <si>
    <t>Actividad deportiva</t>
  </si>
  <si>
    <t>Actividades recreativas y culturas</t>
  </si>
  <si>
    <t>(25) Torcedura, esguince, desgarro muscular, hernia o laceración de músculo o tendón sin herida</t>
  </si>
  <si>
    <t>(30) Conmoción o trauma interno</t>
  </si>
  <si>
    <t>(40) Amputación o enucleación (exclusión o pérdida del ojo)</t>
  </si>
  <si>
    <t>(41) Herida</t>
  </si>
  <si>
    <t>(50) Trauma superficial (incluye rasguño, punción o pinchazo y lesión en ojo por cuerpo extraño)</t>
  </si>
  <si>
    <t>(55) Golpe, contusión o aplastamiento</t>
  </si>
  <si>
    <t>(60) Quemadura</t>
  </si>
  <si>
    <t>(70) Envenenamiento o intoxicación aguda o alergia</t>
  </si>
  <si>
    <t>(80) Efecto del tiempo, del clima u otro relacionado con el ambiente</t>
  </si>
  <si>
    <t>(81) Asfixia</t>
  </si>
  <si>
    <t>(82) Efecto de la electricidad</t>
  </si>
  <si>
    <t>(83) Efecto nocivo de la radiación</t>
  </si>
  <si>
    <t>(90) Lesiones múltiples</t>
  </si>
  <si>
    <t>(99) Otro. (especifique)</t>
  </si>
  <si>
    <t>No aplica</t>
  </si>
  <si>
    <t>(3) Aparatos</t>
  </si>
  <si>
    <t>(3.36) Herramientas, Implementos o utensilios</t>
  </si>
  <si>
    <t>(4) Materiales o sustancias</t>
  </si>
  <si>
    <t>(4.4) Radiaciones</t>
  </si>
  <si>
    <t>(5) Ambiente de trabajo (Incluye superficies de tránsito y de trabajo, muebles, tejados, en el exterior, interior o subterráneos)</t>
  </si>
  <si>
    <t>(6) Otros agentes no clasificados</t>
  </si>
  <si>
    <t>(6.61) Animales (Vivos o productos animales)</t>
  </si>
  <si>
    <t>(7) Agentes no clasificados por falta de datos</t>
  </si>
  <si>
    <t>(2) Cuello</t>
  </si>
  <si>
    <t>(3.32) Tórax</t>
  </si>
  <si>
    <t>(3.33) Abdomen</t>
  </si>
  <si>
    <t>(4) Miembros superiores</t>
  </si>
  <si>
    <t>(4.46) Manos</t>
  </si>
  <si>
    <t>(5) Miembros inferiores</t>
  </si>
  <si>
    <t>(5.56) Pies</t>
  </si>
  <si>
    <t>(6) Ubicaciones múltiples</t>
  </si>
  <si>
    <t>(7) Lesiones generales u otras</t>
  </si>
  <si>
    <t>No Aplica</t>
  </si>
  <si>
    <t>No Requiere</t>
  </si>
  <si>
    <t>PROCESO</t>
  </si>
  <si>
    <t>NOMBRE DEL INDICADOR</t>
  </si>
  <si>
    <t>Frecuencia de los accidentes laborales.</t>
  </si>
  <si>
    <t>RESPONSABLE</t>
  </si>
  <si>
    <t>Coordinador SG-SST</t>
  </si>
  <si>
    <t>PERIODICIDAD</t>
  </si>
  <si>
    <t>Trimestral</t>
  </si>
  <si>
    <t>UNIDAD</t>
  </si>
  <si>
    <t>Unidad</t>
  </si>
  <si>
    <t>TIPO DE INDICADOR</t>
  </si>
  <si>
    <t>Resultado</t>
  </si>
  <si>
    <t>MÉTODO DE CALCULO</t>
  </si>
  <si>
    <t>(Número de accidentes de trabajo que se presentaron en el mes / Total de horas hombre trabajadas en el mes) * 240.000</t>
  </si>
  <si>
    <t>DEFINICIÓN DEL INDICADOR</t>
  </si>
  <si>
    <t>Número de veces que ocurre un accidente laboral, en un período de tiempo.</t>
  </si>
  <si>
    <t>FUENTE DE DATOS:</t>
  </si>
  <si>
    <t>Reporte de investigación de accidentes laborales</t>
  </si>
  <si>
    <t>PERSONAS A CONOCER EL REPORTE</t>
  </si>
  <si>
    <t>Alta Dirección</t>
  </si>
  <si>
    <t>TABLA DE SEGUIMIENTO</t>
  </si>
  <si>
    <t>MEDICIÓN</t>
  </si>
  <si>
    <t>META</t>
  </si>
  <si>
    <t xml:space="preserve">Julio </t>
  </si>
  <si>
    <t xml:space="preserve">Octubre </t>
  </si>
  <si>
    <t xml:space="preserve">Noviembre </t>
  </si>
  <si>
    <t>ANÁLISIS / INTERPRETACIÓN DEL INDICADOR</t>
  </si>
  <si>
    <t xml:space="preserve">Enero - Marzo:
Abril - Junio
Julio - Septiembre
Octubre . Diciembre
</t>
  </si>
  <si>
    <t>NÚMERO DE ACCIDENTES E INCIDENTES POR MES</t>
  </si>
  <si>
    <t xml:space="preserve">ANÁLISIS DEL INDICADOR </t>
  </si>
  <si>
    <t>TIPO DE ACCIDENTES</t>
  </si>
  <si>
    <t>ACCIDENTES POR TIPO DE CONTRATO</t>
  </si>
  <si>
    <t>PLANES DE ACCIÓN EJECUTADOS</t>
  </si>
  <si>
    <t>SITIO DE TRABAJO</t>
  </si>
  <si>
    <t>INFORME ESTADISTICO</t>
  </si>
  <si>
    <t>OBJETIVO:</t>
  </si>
  <si>
    <t>ALCANCE:</t>
  </si>
  <si>
    <t xml:space="preserve">Aplica para todo el personal  administrativo y asistencial de las sedes urbanas y rurales de la E.S.E Carmen Emilia Ospina </t>
  </si>
  <si>
    <t>CENTRO DE TRABAJO:</t>
  </si>
  <si>
    <t>OBSERVACIONES: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</si>
  <si>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</si>
  <si>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</si>
  <si>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</si>
  <si>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</si>
  <si>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</si>
  <si>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</si>
  <si>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</si>
  <si>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Identificar condiciones y procedimientos de trabajo inseguros estableciendo actividades, fechas, responsables y seguimientos que permitan diseñar un plan de acción y verificar el cumplimiento de los controles establecidos a los hallazgos evidenciados en las sedes urbanas y rurales de la E.S.E Carmen Emilia Ospina.</t>
  </si>
  <si>
    <t>INSTRUCTIVO PARA DILIGENCIAR EL FORMATO "CARACTERIZACIÓN DE ACCIDENTALIDAD</t>
  </si>
  <si>
    <t>FICHA TÉCNICA DE INDICADORES (Indicador de Mortalidad)</t>
  </si>
  <si>
    <t>Para el diligenciamiento correcto de los formatos tenga en cuenta lo siguiente:</t>
  </si>
  <si>
    <t>CARACTERIZACIÓN</t>
  </si>
  <si>
    <t>BASE DE DATOS:</t>
  </si>
  <si>
    <t>TABLA DE INDICADORES:</t>
  </si>
  <si>
    <t>INDICE DE FRECUENCIA:</t>
  </si>
  <si>
    <t>INDICE DE SEVERIDAD:</t>
  </si>
  <si>
    <t>INDICADOR DE MORTALIDAD:</t>
  </si>
  <si>
    <t>INFORME ESTADISTICO:</t>
  </si>
  <si>
    <t>INSTRUCTIVO:</t>
  </si>
  <si>
    <t>BASE DE DATOS</t>
  </si>
  <si>
    <t>MES DEL ACCIDENTE:</t>
  </si>
  <si>
    <t>FECHA DEL ACCIDENTE:</t>
  </si>
  <si>
    <t>HORA DEL ACCIDENTE:</t>
  </si>
  <si>
    <t>ID DEL TRABAJADOR:</t>
  </si>
  <si>
    <t>NOMBRE DEL TRABAJADOR:</t>
  </si>
  <si>
    <t>TIPO DE VINCULACIÓN:</t>
  </si>
  <si>
    <t>CARGO DEL ACCIDENTADO:</t>
  </si>
  <si>
    <t>MECANISMO DEL AT:</t>
  </si>
  <si>
    <t>LUGAR:</t>
  </si>
  <si>
    <t>DESCRIPCIÓN DEL ACCIDENTE:</t>
  </si>
  <si>
    <t>DIAS PERDIDOS:</t>
  </si>
  <si>
    <t>TIPO DE ACCIDENTES:</t>
  </si>
  <si>
    <t>TIPO DE ACCIDENTE:</t>
  </si>
  <si>
    <t>PARTE DEL CUERPO AFECTADA:</t>
  </si>
  <si>
    <t>ACCIDENTE INVESTIGADO:</t>
  </si>
  <si>
    <t>INVESTIGACIÓN ENVIADA A LA ARL:</t>
  </si>
  <si>
    <t>PLAN DE ACCIÓN EJECUTADO:</t>
  </si>
  <si>
    <t>EXPUESTOS:</t>
  </si>
  <si>
    <t>HORAS HOMBRE TRABAJADAS AL DIA:</t>
  </si>
  <si>
    <t>DIAS TRABAJADOS EN EL MES:</t>
  </si>
  <si>
    <t>No. DE HORAS DE AUSENCIA (AUSENTISMO):</t>
  </si>
  <si>
    <t>MES:</t>
  </si>
  <si>
    <t>No diligenciar.</t>
  </si>
  <si>
    <t>No. DE ACCIDENTES LABORALES:</t>
  </si>
  <si>
    <t>DIAS DE INCAPACIDAD PAGADOS:</t>
  </si>
  <si>
    <t>No. DE DIAS CARGADOS:</t>
  </si>
  <si>
    <t>No. DE ACCIDENTES DE TRABAJO MORTALES:</t>
  </si>
  <si>
    <t>TASA DE ACCIDENTALIDAD:</t>
  </si>
  <si>
    <t>INDICE DE FRECUENCIA (IF):</t>
  </si>
  <si>
    <t>INDICE DE SEVERIDAD (IS):</t>
  </si>
  <si>
    <t>INDICE DE MORTALIDAD (IM):</t>
  </si>
  <si>
    <t>HORAS HOMBRE TRABAJADAS</t>
  </si>
  <si>
    <t>INDICE DE FRECUENCIA</t>
  </si>
  <si>
    <t>PROCESO:</t>
  </si>
  <si>
    <t>NOMBRE DEL INDICADOR:</t>
  </si>
  <si>
    <t>RESPONSABLE:</t>
  </si>
  <si>
    <t>PERIODICIDAD:</t>
  </si>
  <si>
    <t>UNIDAD:</t>
  </si>
  <si>
    <t>TIPO DE INDICADOR:</t>
  </si>
  <si>
    <t>MÉTODO DE CALCULO:</t>
  </si>
  <si>
    <t>DEFINICIÓN DEL INDICADOR:</t>
  </si>
  <si>
    <t>PERSONAS A CONOCER EL REPORTE:</t>
  </si>
  <si>
    <t>TABLA DE SEGUMIENTO:</t>
  </si>
  <si>
    <t>Se relaciona de acuerdo al mes, la medición y la meta impuesta por la E.S.E Carmen Emilia Ospina. (No diligenciar)</t>
  </si>
  <si>
    <t>MEDICIÓN:</t>
  </si>
  <si>
    <t>META:</t>
  </si>
  <si>
    <t>ANALISIS / INTERPRETACIÓN DEL INDICADOR:</t>
  </si>
  <si>
    <t>INDICE DE SEVERIDAD</t>
  </si>
  <si>
    <t>INDICE DE MORTALIDAD</t>
  </si>
  <si>
    <t>NUMERO DE ACCIDENTES E INCIDENTES POR MES:</t>
  </si>
  <si>
    <t>ANALISIS DEL INDICADOR:</t>
  </si>
  <si>
    <t>ACCIDENTES POR TIPO DE CONTRATOS:</t>
  </si>
  <si>
    <t>PLANES DE ACCIÓN EJECUTADOS:</t>
  </si>
  <si>
    <t>SITIO DE TRABAJO:</t>
  </si>
  <si>
    <t>Registrar la fecha en que fue el accidente del trabajador.</t>
  </si>
  <si>
    <t>Registrar la hora exacta en que fue el accidente del trabajador.</t>
  </si>
  <si>
    <t>Registrar el Nombre completo del trabajador accidentado.</t>
  </si>
  <si>
    <t>Registrar el Numero de documento de identificación del trabajador accidentado.</t>
  </si>
  <si>
    <t>Seleccionar el lugar o sede donde el trabajador se accidento.</t>
  </si>
  <si>
    <t>Seleccionar el mes en que fue el accidente del trabajador.</t>
  </si>
  <si>
    <t>Seleccionar la modalidad contractual del trabajador accidentado.</t>
  </si>
  <si>
    <t>Registrar el cargo o el servicio que presta el trabajador accidentado.</t>
  </si>
  <si>
    <t>Seleccionar la consecuencia de como se accidento el trabajador.</t>
  </si>
  <si>
    <t>Seleccionar el sitio o lugar de trabajo donde se accidenta el trabajador.</t>
  </si>
  <si>
    <t>Seleccionar el tipo de accidente del trabajador.</t>
  </si>
  <si>
    <t>TIPO DE LESIÓN:</t>
  </si>
  <si>
    <t>AGENTE DEL ACCIDENTE:</t>
  </si>
  <si>
    <t>Seleccionar el tipo de lesión que tiene el trabajador según el accidente que presentó.</t>
  </si>
  <si>
    <t>Seleccionar el agente, según el accidente presentado por el trabajador.</t>
  </si>
  <si>
    <t>Seleccionar la parte del cuerpo afectada del trabajador por consecuencia del accidente.</t>
  </si>
  <si>
    <t>Seleccionar SI o NO del accidente investigado.</t>
  </si>
  <si>
    <t>Seleccionar SI, NO o NO REQUIERE enviar el accidente a la Administradora de Riesgos Laborales (ARL).</t>
  </si>
  <si>
    <t>Seleccionar SI o NO, el plan de acción ejecutado.</t>
  </si>
  <si>
    <t>Registrar las conclusiones y recomendaciones de la investigación.</t>
  </si>
  <si>
    <t>Número de veces que ocurre un accidente laboral, en un período de tiempo</t>
  </si>
  <si>
    <t>Número de accidentes laborales mortales en un período de tiempo</t>
  </si>
  <si>
    <t>Indicadores de resultado: Medidas verificables de los cambios alcanzados en el periodo definido, teniendo como base la programación hecha y la aplicación de recursos propios del programa o del sistema de gestión</t>
  </si>
  <si>
    <t>Número de veces que ocurre un accidente laboral mortal, en un período de tiempo</t>
  </si>
  <si>
    <t>GRÁFICA 2</t>
  </si>
  <si>
    <t>GRÁFICA 3</t>
  </si>
  <si>
    <t>GRÁFICA 4</t>
  </si>
  <si>
    <t>GRÁFICA 5</t>
  </si>
  <si>
    <t>GRÁFICA 6</t>
  </si>
  <si>
    <t>GRÁFICA 7</t>
  </si>
  <si>
    <t>Se realiza el informe estadístico de acuerdo a los resultados de la base de datos. (GRAFICA 3).</t>
  </si>
  <si>
    <t>Se realiza el informe estadístico de acuerdo a los resultados de la base de datos. (GRAFICA 1).</t>
  </si>
  <si>
    <t>Se realiza el informe estadístico de acuerdo a los resultados de la base de datos. (GRAFICA 2).</t>
  </si>
  <si>
    <t>Se realiza el informe estadístico de acuerdo a los resultados de la base de datos. (GRAFICA 4).</t>
  </si>
  <si>
    <t>Se realiza el informe estadístico de acuerdo a los resultados de la base de datos. (GRAFICA 5).</t>
  </si>
  <si>
    <t>Se realiza el informe estadístico de acuerdo a los resultados de la base de datos. (GRAFICA 6).</t>
  </si>
  <si>
    <t>Se realiza el informe estadístico de acuerdo a los resultados de la base de datos. (GRAFICA 7).</t>
  </si>
  <si>
    <t>Modificación del documento: se modifica el documento realizando ajustes estructurales y actualización de la vigencia. Y con esto obtener una mejora continua en el subproceso de "Salud Ocupacional"</t>
  </si>
  <si>
    <t>Registrar el número de días perdidos y/o cargados por accidentes laborales en un período de tiempo.</t>
  </si>
  <si>
    <t>Registrar el número de accidentes laborales mortales en un período de tiempo.</t>
  </si>
  <si>
    <t>Escribir el numero de personas expuestas al riesgo descrito</t>
  </si>
  <si>
    <t>Escribir la cantidad de horas diarias que trabaja el colaborador</t>
  </si>
  <si>
    <t>Escribir el numero de accidentes reportados ante la ARL durante el mes</t>
  </si>
  <si>
    <t>Escribir la formula utilizada para calcular el indicador: (Número de accidentes de trabajo que se presentaron en el período “Z” / Total de horas hombre trabajadas en el período “Z”) * 240.000.</t>
  </si>
  <si>
    <t>Escribir la formula utilizada para calcular el indicador: (Número de accidentes de trabajo mortales que se presentaron en el período “Z” / Total de accidentes de trabajo que se presentaron en el período “Z”) * 100.</t>
  </si>
  <si>
    <t>Seleccionar el rectángulo para diligenciar la tabla de consolidación de accidentes e incidentes.</t>
  </si>
  <si>
    <t>Seleccionar el rectángulo para diligenciar la tabla de indicadores.</t>
  </si>
  <si>
    <t>Seleccionar el rectángulo para diligenciar y conocer el índice de frecuencia.</t>
  </si>
  <si>
    <t>Describir como se va a presentar el informe estadístico y que datos mínimos debe contener</t>
  </si>
  <si>
    <t>Describir paso a paso como se va a diligenciar cada ítems del formato</t>
  </si>
  <si>
    <t>Registrar y describir de una forma muy breve como ocurrió el accidente del trabajador.</t>
  </si>
  <si>
    <t>Registrar el numero de días en que el trabajador no se presento a laborar por consecuencia del accidente.</t>
  </si>
  <si>
    <t>Escribir la cantidad de días que la persona trabaja por mes</t>
  </si>
  <si>
    <t>Escribir la cantidad de horas en que la persona se ausenta del trabajo en el mes a causa de accidentes de trabajo</t>
  </si>
  <si>
    <t>Escribir el numero de días de incapacidad que ha tenido los trabajadores de la empresa a causa de accidentes de trabajo</t>
  </si>
  <si>
    <t>Registrar el numero de días cargados por mortal + perdida parcial de capacidad laboral + los días de incapacidad por accidentes de trabajo</t>
  </si>
  <si>
    <t>Escribir el nombre del proceso al que se esta haciendo la valoración del riesgo</t>
  </si>
  <si>
    <t>Escribir el nombre del indicador (severidad, frecuencia, mortalidad,) para accidentes de trabajo RESOLUCIÒN 1111/2017</t>
  </si>
  <si>
    <t>Escribir el nombre de la persona responsable de desarrollar actualización de índice de accidentalidad</t>
  </si>
  <si>
    <t>Describir la unidad de medida que va a utilizar (numero, porcentaje, etc.)</t>
  </si>
  <si>
    <t>Escribir el tipo de indicador al que pertenece este indicador (estructura, resultado, etc.)</t>
  </si>
  <si>
    <t>Escribir la fuente de donde obtuvo la información plasmada ( plataforma arl, registros internos del área)</t>
  </si>
  <si>
    <t>Escribir el nombre de la persona o comité a quien se le debe de dar a conocer el resultado de dicho indicador</t>
  </si>
  <si>
    <t>Registrar el numero o porcentaje máximo de accidentes que se pueden presentar en un periodo determinado según la operatividad de la empresa ej.: (2,1 ,0)</t>
  </si>
  <si>
    <t>Describir claramente como se representa el indicador para que el análisis se fácil de interpretar</t>
  </si>
  <si>
    <t>Escribir la formula utilizada para calcular el indicador: por accidente de trabajo en el período “Z” + número de días cargados en el período “Z” / Horas hombre trabajadas en el período “Z”) * 240.000</t>
  </si>
  <si>
    <t>Registrar el numero de días perdidos por incapacidad a causa de la accidentalidad</t>
  </si>
  <si>
    <t>Describir claramente como se representa el indicador para que el análisis sea fácil de interpretar</t>
  </si>
  <si>
    <t>Escribir la fuente de donde obtuvo la información plasmada ( plataforma arl, registros internos del arl)</t>
  </si>
  <si>
    <t xml:space="preserve">Elaboración del documento: Se elabora el documento con el objetivo de optimizar el chequeo para la mitigación de los riesgos y control de amenazas al personal administrativo y asistencial de las sedes urbanas y rurales de la E.S.E Carmen Emilia Ospina, </t>
  </si>
  <si>
    <t>FICHA TÉCNICA DE INDICADORES (Índice de severidad)</t>
  </si>
  <si>
    <t>FICHA TÉCNICA DE INDICADORES (Índice de Frecuencia)</t>
  </si>
  <si>
    <t>Biológico (Salpicadura)</t>
  </si>
  <si>
    <t>Biológico  (Picadura o mordedura de animales)</t>
  </si>
  <si>
    <t>(3) Tronco (Incluye espalda, columna vertebral, médula espinal, pelvis)</t>
  </si>
  <si>
    <t>Biológico (Exposición ocupacional)</t>
  </si>
  <si>
    <t>Biológico (Contacto con herramientas cortopunzantes contaminadas)</t>
  </si>
  <si>
    <t xml:space="preserve">Físico </t>
  </si>
  <si>
    <t>Biomecánico (Sobreesfuerzo, Esfuerzo Excesivo, Falso Movimiento)</t>
  </si>
  <si>
    <t>Mecánico  (Proyección de partículas)</t>
  </si>
  <si>
    <t>Mecánico (Mecanismos En movimiento)</t>
  </si>
  <si>
    <t>Mecánico (Manipulación de herramientas manuales y eléctricas)</t>
  </si>
  <si>
    <t>Mecánico (Elementos, sustancias o superficies Calientes)</t>
  </si>
  <si>
    <t xml:space="preserve">Químico </t>
  </si>
  <si>
    <t>Locativo (Caídas a Nivel y diferente nivel)</t>
  </si>
  <si>
    <t>PAGINA 1 DE 2</t>
  </si>
  <si>
    <r>
      <rPr>
        <b/>
        <sz val="8"/>
        <rFont val="Arial"/>
        <family val="2"/>
      </rPr>
      <t>PROCESO:</t>
    </r>
    <r>
      <rPr>
        <sz val="8"/>
        <rFont val="Arial"/>
        <family val="2"/>
      </rPr>
      <t xml:space="preserve"> GESTIÓN DE LA SALUD OCUPACIONAL</t>
    </r>
  </si>
  <si>
    <t>V3</t>
  </si>
  <si>
    <r>
      <rPr>
        <b/>
        <sz val="8"/>
        <rFont val="Arial"/>
        <family val="2"/>
      </rPr>
      <t>FORMATO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INDICADORES DE ACCIDENTALIDAD</t>
    </r>
  </si>
  <si>
    <r>
      <rPr>
        <b/>
        <sz val="7"/>
        <rFont val="Arial"/>
        <family val="2"/>
      </rPr>
      <t>PROCESO:</t>
    </r>
    <r>
      <rPr>
        <sz val="7"/>
        <rFont val="Arial"/>
        <family val="2"/>
      </rPr>
      <t xml:space="preserve"> GESTIÓN DE LA SALUD OCUPACIONAL</t>
    </r>
  </si>
  <si>
    <r>
      <rPr>
        <b/>
        <sz val="7"/>
        <rFont val="Arial"/>
        <family val="2"/>
      </rPr>
      <t>CODIGO:</t>
    </r>
    <r>
      <rPr>
        <sz val="7"/>
        <rFont val="Arial"/>
        <family val="2"/>
      </rPr>
      <t xml:space="preserve"> SST-S1-F15</t>
    </r>
  </si>
  <si>
    <r>
      <t xml:space="preserve">VIGENCIA: </t>
    </r>
    <r>
      <rPr>
        <sz val="7"/>
        <rFont val="Arial"/>
        <family val="2"/>
      </rPr>
      <t>01/07/2026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</si>
  <si>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CONSOLIDACIÓN DE ACCIDENTES E INCIDENTES</t>
    </r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</si>
  <si>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CARATERIZACION DE ACCIDENTALIDAD</t>
    </r>
  </si>
  <si>
    <r>
      <t xml:space="preserve">PROCESO: </t>
    </r>
    <r>
      <rPr>
        <sz val="7"/>
        <color theme="1"/>
        <rFont val="Arial"/>
        <family val="2"/>
      </rPr>
      <t>GESTIÓN DE LA SALUD OCUPACIONAL</t>
    </r>
  </si>
  <si>
    <r>
      <t>CODIGO:</t>
    </r>
    <r>
      <rPr>
        <sz val="7"/>
        <color theme="1"/>
        <rFont val="Arial"/>
        <family val="2"/>
      </rPr>
      <t xml:space="preserve"> SST-S1-F15</t>
    </r>
  </si>
  <si>
    <r>
      <t>VIGENCIA: 0</t>
    </r>
    <r>
      <rPr>
        <sz val="7"/>
        <color theme="1"/>
        <rFont val="Arial"/>
        <family val="2"/>
      </rPr>
      <t>1/07/2026</t>
    </r>
  </si>
  <si>
    <t xml:space="preserve">
Nombre: Cesar Augusto Vera Rodriguez
Subgerente Administrativo </t>
  </si>
  <si>
    <t>Nombre: Paula Clareth Garnica Quintero
Contratista área de Planeación
Nombre: Mercedes Perdomo Oviedo
Seguridad y salud en el trabajo
Nombre: María Alejandra Mayor Morales
Apoyo profesional</t>
  </si>
  <si>
    <t xml:space="preserve">Modificación del documento: se modifica el documento realizando ajustes estructurales y actualización de la vigencia. Y con esto obtener una mejora continua en el subproceso de "Salud Ocupacional"
1. Actualizacion de Vigencia 
2. Actualizacion estructural 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</si>
  <si>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INDICADORES DE ACCIDENTALIDAD</t>
    </r>
  </si>
  <si>
    <t>Nombre: Katherinne Bonilla Sanchez
Cargo: Gerente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</si>
</sst>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%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6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9" fontId="11" fillId="0" borderId="0" applyFont="0" applyFill="0" applyBorder="0" applyAlignment="0" applyProtection="0"/>
  </cellStyleXfs>
  <cellXfs count="208">
    <xf numFmtId="0" fontId="0" fillId="0" borderId="0" xfId="0"/>
    <xf numFmtId="9" fontId="4" fillId="0" borderId="1" xfId="2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2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3" fillId="0" borderId="0" xfId="3"/>
    <xf numFmtId="0" fontId="0" fillId="0" borderId="0" xfId="0" applyAlignment="1">
      <alignment horizontal="center"/>
    </xf>
    <xf numFmtId="0" fontId="1" fillId="0" borderId="0" xfId="3" applyFont="1" applyAlignment="1">
      <alignment horizontal="center"/>
    </xf>
    <xf numFmtId="0" fontId="9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8" fillId="0" borderId="0" xfId="3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5" borderId="0" xfId="5" applyFont="1" applyFill="1" applyAlignment="1">
      <alignment horizontal="center" vertical="center" wrapText="1"/>
    </xf>
    <xf numFmtId="0" fontId="6" fillId="5" borderId="28" xfId="5" applyFont="1" applyFill="1" applyBorder="1" applyAlignment="1">
      <alignment horizontal="center" vertical="center" wrapText="1"/>
    </xf>
    <xf numFmtId="0" fontId="7" fillId="5" borderId="0" xfId="5" applyFont="1" applyFill="1"/>
    <xf numFmtId="0" fontId="7" fillId="5" borderId="0" xfId="5" applyFont="1" applyFill="1" applyAlignment="1">
      <alignment horizontal="center" wrapText="1"/>
    </xf>
    <xf numFmtId="0" fontId="7" fillId="5" borderId="28" xfId="5" applyFont="1" applyFill="1" applyBorder="1"/>
    <xf numFmtId="14" fontId="7" fillId="5" borderId="18" xfId="5" applyNumberFormat="1" applyFont="1" applyFill="1" applyBorder="1" applyAlignment="1">
      <alignment horizontal="center"/>
    </xf>
    <xf numFmtId="2" fontId="7" fillId="5" borderId="1" xfId="6" applyNumberFormat="1" applyFont="1" applyFill="1" applyBorder="1" applyAlignment="1">
      <alignment horizontal="center" vertical="center"/>
    </xf>
    <xf numFmtId="1" fontId="7" fillId="5" borderId="19" xfId="6" applyNumberFormat="1" applyFont="1" applyFill="1" applyBorder="1" applyAlignment="1">
      <alignment horizontal="center" vertical="center"/>
    </xf>
    <xf numFmtId="14" fontId="7" fillId="5" borderId="0" xfId="5" applyNumberFormat="1" applyFont="1" applyFill="1"/>
    <xf numFmtId="14" fontId="7" fillId="5" borderId="0" xfId="5" applyNumberFormat="1" applyFont="1" applyFill="1" applyAlignment="1">
      <alignment horizontal="center" wrapText="1"/>
    </xf>
    <xf numFmtId="14" fontId="7" fillId="5" borderId="28" xfId="5" applyNumberFormat="1" applyFont="1" applyFill="1" applyBorder="1"/>
    <xf numFmtId="14" fontId="7" fillId="5" borderId="22" xfId="5" applyNumberFormat="1" applyFont="1" applyFill="1" applyBorder="1" applyAlignment="1">
      <alignment horizontal="center"/>
    </xf>
    <xf numFmtId="2" fontId="7" fillId="5" borderId="30" xfId="6" applyNumberFormat="1" applyFont="1" applyFill="1" applyBorder="1" applyAlignment="1">
      <alignment horizontal="center" vertical="center"/>
    </xf>
    <xf numFmtId="1" fontId="7" fillId="5" borderId="23" xfId="6" applyNumberFormat="1" applyFont="1" applyFill="1" applyBorder="1" applyAlignment="1">
      <alignment horizontal="center" vertical="center"/>
    </xf>
    <xf numFmtId="0" fontId="7" fillId="5" borderId="31" xfId="5" applyFont="1" applyFill="1" applyBorder="1"/>
    <xf numFmtId="0" fontId="7" fillId="5" borderId="32" xfId="5" applyFont="1" applyFill="1" applyBorder="1"/>
    <xf numFmtId="14" fontId="7" fillId="5" borderId="0" xfId="5" applyNumberFormat="1" applyFont="1" applyFill="1" applyAlignment="1">
      <alignment horizontal="center"/>
    </xf>
    <xf numFmtId="9" fontId="7" fillId="5" borderId="0" xfId="6" applyFont="1" applyFill="1" applyBorder="1" applyAlignment="1">
      <alignment horizontal="center" vertical="center"/>
    </xf>
    <xf numFmtId="0" fontId="6" fillId="3" borderId="21" xfId="5" applyFont="1" applyFill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/>
    </xf>
    <xf numFmtId="0" fontId="6" fillId="3" borderId="29" xfId="5" applyFont="1" applyFill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 applyProtection="1">
      <alignment horizontal="center" vertical="center"/>
      <protection locked="0"/>
    </xf>
    <xf numFmtId="0" fontId="13" fillId="0" borderId="0" xfId="0" applyFont="1"/>
    <xf numFmtId="0" fontId="0" fillId="6" borderId="0" xfId="0" applyFill="1"/>
    <xf numFmtId="0" fontId="0" fillId="6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10" fillId="6" borderId="0" xfId="0" applyFont="1" applyFill="1" applyAlignment="1">
      <alignment vertical="center"/>
    </xf>
    <xf numFmtId="0" fontId="4" fillId="7" borderId="1" xfId="2" applyNumberFormat="1" applyFont="1" applyFill="1" applyBorder="1" applyAlignment="1" applyProtection="1">
      <alignment horizontal="center" vertical="center"/>
    </xf>
    <xf numFmtId="10" fontId="4" fillId="7" borderId="1" xfId="2" applyNumberFormat="1" applyFont="1" applyFill="1" applyBorder="1" applyAlignment="1">
      <alignment horizontal="center" vertical="center"/>
    </xf>
    <xf numFmtId="2" fontId="4" fillId="7" borderId="1" xfId="1" applyNumberFormat="1" applyFont="1" applyFill="1" applyBorder="1" applyAlignment="1">
      <alignment horizontal="center" vertical="center"/>
    </xf>
    <xf numFmtId="164" fontId="4" fillId="7" borderId="1" xfId="1" applyNumberFormat="1" applyFont="1" applyFill="1" applyBorder="1" applyAlignment="1">
      <alignment horizontal="center" vertical="center"/>
    </xf>
    <xf numFmtId="165" fontId="4" fillId="7" borderId="1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7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1" fillId="0" borderId="4" xfId="3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6" fillId="5" borderId="33" xfId="5" applyFont="1" applyFill="1" applyBorder="1" applyAlignment="1">
      <alignment horizontal="left" vertical="center" wrapText="1"/>
    </xf>
    <xf numFmtId="0" fontId="6" fillId="5" borderId="34" xfId="5" applyFont="1" applyFill="1" applyBorder="1" applyAlignment="1">
      <alignment horizontal="left" vertical="center"/>
    </xf>
    <xf numFmtId="0" fontId="6" fillId="5" borderId="35" xfId="5" applyFont="1" applyFill="1" applyBorder="1" applyAlignment="1">
      <alignment horizontal="left" vertical="center"/>
    </xf>
    <xf numFmtId="0" fontId="6" fillId="3" borderId="18" xfId="5" applyFont="1" applyFill="1" applyBorder="1" applyAlignment="1">
      <alignment horizontal="center" vertical="center" wrapText="1"/>
    </xf>
    <xf numFmtId="0" fontId="6" fillId="3" borderId="19" xfId="5" applyFont="1" applyFill="1" applyBorder="1" applyAlignment="1">
      <alignment horizontal="center" vertical="center" wrapText="1"/>
    </xf>
    <xf numFmtId="0" fontId="7" fillId="5" borderId="21" xfId="5" applyFont="1" applyFill="1" applyBorder="1" applyAlignment="1">
      <alignment horizontal="left" vertical="center" wrapText="1"/>
    </xf>
    <xf numFmtId="0" fontId="7" fillId="5" borderId="4" xfId="5" applyFont="1" applyFill="1" applyBorder="1" applyAlignment="1">
      <alignment horizontal="left" vertical="center" wrapText="1"/>
    </xf>
    <xf numFmtId="0" fontId="7" fillId="5" borderId="20" xfId="5" applyFont="1" applyFill="1" applyBorder="1" applyAlignment="1">
      <alignment horizontal="left" vertical="center" wrapText="1"/>
    </xf>
    <xf numFmtId="0" fontId="10" fillId="5" borderId="21" xfId="5" applyFont="1" applyFill="1" applyBorder="1" applyAlignment="1">
      <alignment horizontal="left" vertical="center" wrapText="1"/>
    </xf>
    <xf numFmtId="0" fontId="10" fillId="5" borderId="4" xfId="5" applyFont="1" applyFill="1" applyBorder="1" applyAlignment="1">
      <alignment horizontal="left" vertical="center" wrapText="1"/>
    </xf>
    <xf numFmtId="0" fontId="10" fillId="5" borderId="20" xfId="5" applyFont="1" applyFill="1" applyBorder="1" applyAlignment="1">
      <alignment horizontal="left" vertical="center" wrapText="1"/>
    </xf>
    <xf numFmtId="0" fontId="10" fillId="5" borderId="4" xfId="5" applyFont="1" applyFill="1" applyBorder="1" applyAlignment="1">
      <alignment horizontal="left" vertical="center"/>
    </xf>
    <xf numFmtId="0" fontId="10" fillId="5" borderId="20" xfId="5" applyFont="1" applyFill="1" applyBorder="1" applyAlignment="1">
      <alignment horizontal="left" vertical="center"/>
    </xf>
    <xf numFmtId="0" fontId="6" fillId="3" borderId="22" xfId="5" applyFont="1" applyFill="1" applyBorder="1" applyAlignment="1">
      <alignment horizontal="center" vertical="center" wrapText="1"/>
    </xf>
    <xf numFmtId="0" fontId="6" fillId="3" borderId="23" xfId="5" applyFont="1" applyFill="1" applyBorder="1" applyAlignment="1">
      <alignment horizontal="center" vertical="center" wrapText="1"/>
    </xf>
    <xf numFmtId="0" fontId="10" fillId="5" borderId="24" xfId="5" applyFont="1" applyFill="1" applyBorder="1" applyAlignment="1">
      <alignment horizontal="left" vertical="center"/>
    </xf>
    <xf numFmtId="0" fontId="10" fillId="5" borderId="25" xfId="5" applyFont="1" applyFill="1" applyBorder="1" applyAlignment="1">
      <alignment horizontal="left" vertical="center"/>
    </xf>
    <xf numFmtId="0" fontId="6" fillId="0" borderId="6" xfId="5" applyFont="1" applyBorder="1" applyAlignment="1">
      <alignment horizontal="center" vertical="center" wrapText="1"/>
    </xf>
    <xf numFmtId="0" fontId="6" fillId="0" borderId="26" xfId="5" applyFont="1" applyBorder="1" applyAlignment="1">
      <alignment horizontal="center" vertical="center" wrapText="1"/>
    </xf>
    <xf numFmtId="0" fontId="6" fillId="0" borderId="13" xfId="5" applyFont="1" applyBorder="1" applyAlignment="1">
      <alignment horizontal="center" vertical="center" wrapText="1"/>
    </xf>
    <xf numFmtId="0" fontId="6" fillId="0" borderId="10" xfId="5" applyFont="1" applyBorder="1" applyAlignment="1">
      <alignment horizontal="center" vertical="center" wrapText="1"/>
    </xf>
    <xf numFmtId="0" fontId="6" fillId="3" borderId="27" xfId="5" applyFont="1" applyFill="1" applyBorder="1" applyAlignment="1">
      <alignment horizontal="center" vertical="center" wrapText="1"/>
    </xf>
    <xf numFmtId="0" fontId="6" fillId="3" borderId="16" xfId="5" applyFont="1" applyFill="1" applyBorder="1" applyAlignment="1">
      <alignment horizontal="center" vertical="center" wrapText="1"/>
    </xf>
    <xf numFmtId="0" fontId="6" fillId="3" borderId="17" xfId="5" applyFont="1" applyFill="1" applyBorder="1" applyAlignment="1">
      <alignment horizontal="center" vertical="center" wrapText="1"/>
    </xf>
    <xf numFmtId="0" fontId="2" fillId="3" borderId="33" xfId="5" applyFont="1" applyFill="1" applyBorder="1" applyAlignment="1">
      <alignment horizontal="center" vertical="center"/>
    </xf>
    <xf numFmtId="0" fontId="2" fillId="3" borderId="34" xfId="5" applyFont="1" applyFill="1" applyBorder="1" applyAlignment="1">
      <alignment horizontal="center" vertical="center"/>
    </xf>
    <xf numFmtId="0" fontId="2" fillId="3" borderId="35" xfId="5" applyFont="1" applyFill="1" applyBorder="1" applyAlignment="1">
      <alignment horizontal="center" vertical="center"/>
    </xf>
    <xf numFmtId="0" fontId="10" fillId="5" borderId="21" xfId="5" applyFont="1" applyFill="1" applyBorder="1" applyAlignment="1">
      <alignment horizontal="left" vertical="center"/>
    </xf>
    <xf numFmtId="0" fontId="6" fillId="3" borderId="14" xfId="5" applyFont="1" applyFill="1" applyBorder="1" applyAlignment="1">
      <alignment horizontal="center" vertical="center" wrapText="1"/>
    </xf>
    <xf numFmtId="0" fontId="6" fillId="3" borderId="15" xfId="5" applyFont="1" applyFill="1" applyBorder="1" applyAlignment="1">
      <alignment horizontal="center" vertical="center" wrapText="1"/>
    </xf>
    <xf numFmtId="0" fontId="10" fillId="5" borderId="16" xfId="5" applyFont="1" applyFill="1" applyBorder="1" applyAlignment="1">
      <alignment horizontal="left" vertical="center"/>
    </xf>
    <xf numFmtId="0" fontId="10" fillId="5" borderId="17" xfId="5" applyFont="1" applyFill="1" applyBorder="1" applyAlignment="1">
      <alignment horizontal="left" vertical="center"/>
    </xf>
    <xf numFmtId="0" fontId="9" fillId="3" borderId="0" xfId="3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3" xfId="5" applyFont="1" applyBorder="1" applyAlignment="1">
      <alignment horizontal="justify" vertical="center" wrapText="1"/>
    </xf>
    <xf numFmtId="0" fontId="13" fillId="0" borderId="4" xfId="5" applyFont="1" applyBorder="1" applyAlignment="1">
      <alignment horizontal="justify" vertical="center" wrapText="1"/>
    </xf>
    <xf numFmtId="0" fontId="13" fillId="0" borderId="2" xfId="5" applyFont="1" applyBorder="1" applyAlignment="1">
      <alignment horizontal="justify" vertical="center" wrapText="1"/>
    </xf>
    <xf numFmtId="14" fontId="24" fillId="0" borderId="3" xfId="0" applyNumberFormat="1" applyFont="1" applyBorder="1" applyAlignment="1">
      <alignment horizontal="center" vertical="center"/>
    </xf>
    <xf numFmtId="14" fontId="24" fillId="0" borderId="4" xfId="0" applyNumberFormat="1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1" fillId="0" borderId="0" xfId="3" applyFont="1" applyAlignment="1">
      <alignment horizontal="center"/>
    </xf>
    <xf numFmtId="0" fontId="9" fillId="0" borderId="0" xfId="3" applyFont="1" applyAlignment="1">
      <alignment horizontal="left" vertical="center"/>
    </xf>
    <xf numFmtId="0" fontId="13" fillId="0" borderId="0" xfId="3" applyFont="1" applyAlignment="1">
      <alignment horizontal="justify" vertical="center" wrapText="1"/>
    </xf>
    <xf numFmtId="0" fontId="13" fillId="0" borderId="0" xfId="3" applyFont="1" applyAlignment="1">
      <alignment horizontal="center"/>
    </xf>
    <xf numFmtId="0" fontId="1" fillId="0" borderId="8" xfId="3" applyFont="1" applyBorder="1" applyAlignment="1">
      <alignment horizontal="center"/>
    </xf>
    <xf numFmtId="0" fontId="2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15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9" fillId="3" borderId="0" xfId="3" applyFont="1" applyFill="1" applyAlignment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1" fillId="0" borderId="0" xfId="3" applyFont="1" applyAlignment="1">
      <alignment horizontal="left" vertical="center"/>
    </xf>
    <xf numFmtId="0" fontId="13" fillId="0" borderId="7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8" xfId="5" applyFont="1" applyBorder="1" applyAlignment="1">
      <alignment horizontal="left" wrapText="1"/>
    </xf>
    <xf numFmtId="0" fontId="13" fillId="0" borderId="9" xfId="5" applyFont="1" applyBorder="1" applyAlignment="1">
      <alignment horizontal="left" wrapText="1"/>
    </xf>
    <xf numFmtId="0" fontId="13" fillId="0" borderId="11" xfId="5" applyFont="1" applyBorder="1" applyAlignment="1">
      <alignment horizontal="left" wrapText="1"/>
    </xf>
    <xf numFmtId="0" fontId="13" fillId="0" borderId="12" xfId="5" applyFont="1" applyBorder="1" applyAlignment="1">
      <alignment horizontal="left" wrapText="1"/>
    </xf>
    <xf numFmtId="0" fontId="9" fillId="0" borderId="1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13" fillId="3" borderId="1" xfId="5" applyFont="1" applyFill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14" fontId="13" fillId="0" borderId="1" xfId="5" applyNumberFormat="1" applyFont="1" applyBorder="1" applyAlignment="1">
      <alignment horizontal="center" vertical="center"/>
    </xf>
    <xf numFmtId="14" fontId="13" fillId="0" borderId="3" xfId="5" applyNumberFormat="1" applyFont="1" applyBorder="1" applyAlignment="1">
      <alignment horizontal="center" vertical="center"/>
    </xf>
    <xf numFmtId="14" fontId="13" fillId="0" borderId="4" xfId="5" applyNumberFormat="1" applyFont="1" applyBorder="1" applyAlignment="1">
      <alignment horizontal="center" vertical="center"/>
    </xf>
    <xf numFmtId="14" fontId="13" fillId="0" borderId="2" xfId="5" applyNumberFormat="1" applyFont="1" applyBorder="1" applyAlignment="1">
      <alignment horizontal="center" vertical="center"/>
    </xf>
    <xf numFmtId="0" fontId="13" fillId="0" borderId="7" xfId="5" applyFont="1" applyBorder="1" applyAlignment="1">
      <alignment horizontal="justify" wrapText="1"/>
    </xf>
    <xf numFmtId="0" fontId="13" fillId="0" borderId="8" xfId="5" applyFont="1" applyBorder="1" applyAlignment="1">
      <alignment horizontal="justify" wrapText="1"/>
    </xf>
    <xf numFmtId="0" fontId="13" fillId="0" borderId="10" xfId="5" applyFont="1" applyBorder="1" applyAlignment="1">
      <alignment horizontal="justify" wrapText="1"/>
    </xf>
    <xf numFmtId="0" fontId="13" fillId="0" borderId="11" xfId="5" applyFont="1" applyBorder="1" applyAlignment="1">
      <alignment horizontal="justify" wrapText="1"/>
    </xf>
  </cellXfs>
  <cellStyles count="7">
    <cellStyle name="Normal" xfId="0" builtinId="0"/>
    <cellStyle name="Normal 10 2" xfId="5" xr:uid="{00000000-0005-0000-0000-000001000000}"/>
    <cellStyle name="Normal 2" xfId="3" xr:uid="{00000000-0005-0000-0000-000002000000}"/>
    <cellStyle name="Normal 5" xfId="4" xr:uid="{00000000-0005-0000-0000-000003000000}"/>
    <cellStyle name="Normal 6" xfId="1" xr:uid="{00000000-0005-0000-0000-000004000000}"/>
    <cellStyle name="Porcentaje 2" xfId="6" xr:uid="{00000000-0005-0000-0000-000005000000}"/>
    <cellStyle name="Porcentual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'Indice de Frecuencia'!$A$19:$A$30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 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'Indice de Frecuencia'!$B$19:$B$30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7-44C2-A087-2A68846AF782}"/>
            </c:ext>
          </c:extLst>
        </c:ser>
        <c:ser>
          <c:idx val="1"/>
          <c:order val="1"/>
          <c:invertIfNegative val="0"/>
          <c:cat>
            <c:strRef>
              <c:f>'Indice de Frecuencia'!$A$19:$A$30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 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'Indice de Frecuencia'!$C$19:$C$30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A997-44C2-A087-2A68846AF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3945248"/>
        <c:axId val="-1343944160"/>
      </c:barChart>
      <c:catAx>
        <c:axId val="-1343945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43944160"/>
        <c:crosses val="autoZero"/>
        <c:auto val="1"/>
        <c:lblAlgn val="ctr"/>
        <c:lblOffset val="100"/>
        <c:noMultiLvlLbl val="0"/>
      </c:catAx>
      <c:valAx>
        <c:axId val="-13439441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1343945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'Indice de Severidad'!$A$19:$A$30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 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'Indice de Severidad'!$B$19:$B$30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D-4415-B4F1-C3E599F194C9}"/>
            </c:ext>
          </c:extLst>
        </c:ser>
        <c:ser>
          <c:idx val="1"/>
          <c:order val="1"/>
          <c:invertIfNegative val="0"/>
          <c:cat>
            <c:strRef>
              <c:f>'Indice de Severidad'!$A$19:$A$30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 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'Indice de Severidad'!$C$19:$C$30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8E5D-4415-B4F1-C3E599F19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3938176"/>
        <c:axId val="-1343937088"/>
      </c:barChart>
      <c:catAx>
        <c:axId val="-1343938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43937088"/>
        <c:crosses val="autoZero"/>
        <c:auto val="1"/>
        <c:lblAlgn val="ctr"/>
        <c:lblOffset val="100"/>
        <c:noMultiLvlLbl val="0"/>
      </c:catAx>
      <c:valAx>
        <c:axId val="-13439370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1343938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'Indicador de Mortalidad'!$A$19:$A$30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 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'Indicador de Mortalidad'!$B$19:$B$30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7-42D3-9FC8-8DB1D4C481AF}"/>
            </c:ext>
          </c:extLst>
        </c:ser>
        <c:ser>
          <c:idx val="1"/>
          <c:order val="1"/>
          <c:invertIfNegative val="0"/>
          <c:cat>
            <c:strRef>
              <c:f>'Indicador de Mortalidad'!$A$19:$A$30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 </c:v>
                </c:pt>
                <c:pt idx="7">
                  <c:v>Agosto</c:v>
                </c:pt>
                <c:pt idx="8">
                  <c:v>Septiembre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'Indicador de Mortalidad'!$C$19:$C$30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C277-42D3-9FC8-8DB1D4C48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3933280"/>
        <c:axId val="-1343947968"/>
      </c:barChart>
      <c:catAx>
        <c:axId val="-134393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43947968"/>
        <c:crosses val="autoZero"/>
        <c:auto val="1"/>
        <c:lblAlgn val="ctr"/>
        <c:lblOffset val="100"/>
        <c:noMultiLvlLbl val="0"/>
      </c:catAx>
      <c:valAx>
        <c:axId val="-13439479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-1343933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de Indicadores'!$G$7</c:f>
              <c:strCache>
                <c:ptCount val="1"/>
                <c:pt idx="0">
                  <c:v>No. ACCIDENTES LABORALES </c:v>
                </c:pt>
              </c:strCache>
            </c:strRef>
          </c:tx>
          <c:invertIfNegative val="0"/>
          <c:cat>
            <c:strRef>
              <c:f>'Tabla de Indicadores'!$A$8:$A$19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 de Indicadores'!$G$8:$G$19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0D5-48E3-B196-B46C5DCD8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06395520"/>
        <c:axId val="-1306394432"/>
      </c:barChart>
      <c:catAx>
        <c:axId val="-1306395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06394432"/>
        <c:crosses val="autoZero"/>
        <c:auto val="1"/>
        <c:lblAlgn val="ctr"/>
        <c:lblOffset val="100"/>
        <c:noMultiLvlLbl val="0"/>
      </c:catAx>
      <c:valAx>
        <c:axId val="-1306394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063955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aseline="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hyperlink" Target="#'Indice de Frecuencia'!A1"/><Relationship Id="rId7" Type="http://schemas.openxmlformats.org/officeDocument/2006/relationships/hyperlink" Target="#Instructivo!A1"/><Relationship Id="rId2" Type="http://schemas.openxmlformats.org/officeDocument/2006/relationships/hyperlink" Target="#'Tabla de Indicadores'!A1"/><Relationship Id="rId1" Type="http://schemas.openxmlformats.org/officeDocument/2006/relationships/hyperlink" Target="#'Base de datos'!A1"/><Relationship Id="rId6" Type="http://schemas.openxmlformats.org/officeDocument/2006/relationships/hyperlink" Target="#'Infome Estadistico'!A1"/><Relationship Id="rId5" Type="http://schemas.openxmlformats.org/officeDocument/2006/relationships/hyperlink" Target="#'Indice de Severidad'!A1"/><Relationship Id="rId4" Type="http://schemas.openxmlformats.org/officeDocument/2006/relationships/hyperlink" Target="#'Indicador de Mortabilidad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hyperlink" Target="#Caracterizaci&#243;n!A1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png"/><Relationship Id="rId1" Type="http://schemas.openxmlformats.org/officeDocument/2006/relationships/hyperlink" Target="#Caracterizaci&#243;n!A1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Caracterizaci&#243;n!A1"/><Relationship Id="rId2" Type="http://schemas.openxmlformats.org/officeDocument/2006/relationships/chart" Target="../charts/chart1.xml"/><Relationship Id="rId1" Type="http://schemas.openxmlformats.org/officeDocument/2006/relationships/image" Target="../media/image6.png"/><Relationship Id="rId6" Type="http://schemas.openxmlformats.org/officeDocument/2006/relationships/image" Target="../media/image2.png"/><Relationship Id="rId5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Caracterizaci&#243;n!A1"/><Relationship Id="rId2" Type="http://schemas.openxmlformats.org/officeDocument/2006/relationships/chart" Target="../charts/chart2.xml"/><Relationship Id="rId1" Type="http://schemas.openxmlformats.org/officeDocument/2006/relationships/image" Target="../media/image6.png"/><Relationship Id="rId6" Type="http://schemas.openxmlformats.org/officeDocument/2006/relationships/image" Target="../media/image7.png"/><Relationship Id="rId5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Caracterizaci&#243;n!A1"/><Relationship Id="rId2" Type="http://schemas.openxmlformats.org/officeDocument/2006/relationships/chart" Target="../charts/chart3.xml"/><Relationship Id="rId1" Type="http://schemas.openxmlformats.org/officeDocument/2006/relationships/image" Target="../media/image6.png"/><Relationship Id="rId6" Type="http://schemas.openxmlformats.org/officeDocument/2006/relationships/image" Target="../media/image8.png"/><Relationship Id="rId5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aracterizaci&#243;n!A1"/><Relationship Id="rId1" Type="http://schemas.openxmlformats.org/officeDocument/2006/relationships/chart" Target="../charts/chart4.xml"/><Relationship Id="rId5" Type="http://schemas.openxmlformats.org/officeDocument/2006/relationships/image" Target="../media/image9.png"/><Relationship Id="rId4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png"/><Relationship Id="rId1" Type="http://schemas.openxmlformats.org/officeDocument/2006/relationships/hyperlink" Target="#Caracterizaci&#243;n!A1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171450</xdr:rowOff>
    </xdr:from>
    <xdr:to>
      <xdr:col>3</xdr:col>
      <xdr:colOff>561975</xdr:colOff>
      <xdr:row>5</xdr:row>
      <xdr:rowOff>95250</xdr:rowOff>
    </xdr:to>
    <xdr:sp macro="" textlink="">
      <xdr:nvSpPr>
        <xdr:cNvPr id="3" name="Rectángulo redondeado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6700" y="1085850"/>
          <a:ext cx="2038350" cy="495300"/>
        </a:xfrm>
        <a:prstGeom prst="roundRect">
          <a:avLst/>
        </a:prstGeom>
        <a:solidFill>
          <a:srgbClr val="0070C0"/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BASE DE</a:t>
          </a:r>
          <a:r>
            <a:rPr lang="es-CO" sz="12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DATOS</a:t>
          </a:r>
          <a:endParaRPr lang="es-CO" sz="12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57150</xdr:colOff>
      <xdr:row>2</xdr:row>
      <xdr:rowOff>171450</xdr:rowOff>
    </xdr:from>
    <xdr:to>
      <xdr:col>6</xdr:col>
      <xdr:colOff>571500</xdr:colOff>
      <xdr:row>5</xdr:row>
      <xdr:rowOff>95250</xdr:rowOff>
    </xdr:to>
    <xdr:sp macro="" textlink="">
      <xdr:nvSpPr>
        <xdr:cNvPr id="4" name="Rectángulo redondeado 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562225" y="1085850"/>
          <a:ext cx="2038350" cy="495300"/>
        </a:xfrm>
        <a:prstGeom prst="roundRect">
          <a:avLst/>
        </a:prstGeom>
        <a:solidFill>
          <a:srgbClr val="0070C0"/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TABLA INDICADORES</a:t>
          </a:r>
        </a:p>
      </xdr:txBody>
    </xdr:sp>
    <xdr:clientData/>
  </xdr:twoCellAnchor>
  <xdr:twoCellAnchor>
    <xdr:from>
      <xdr:col>6</xdr:col>
      <xdr:colOff>752475</xdr:colOff>
      <xdr:row>2</xdr:row>
      <xdr:rowOff>180975</xdr:rowOff>
    </xdr:from>
    <xdr:to>
      <xdr:col>9</xdr:col>
      <xdr:colOff>504825</xdr:colOff>
      <xdr:row>5</xdr:row>
      <xdr:rowOff>104775</xdr:rowOff>
    </xdr:to>
    <xdr:sp macro="" textlink="">
      <xdr:nvSpPr>
        <xdr:cNvPr id="5" name="Rectángulo redondeado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781550" y="1095375"/>
          <a:ext cx="2038350" cy="495300"/>
        </a:xfrm>
        <a:prstGeom prst="roundRect">
          <a:avLst/>
        </a:prstGeom>
        <a:solidFill>
          <a:srgbClr val="0070C0"/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INDICE DE FRECUENCIA</a:t>
          </a:r>
        </a:p>
      </xdr:txBody>
    </xdr:sp>
    <xdr:clientData/>
  </xdr:twoCellAnchor>
  <xdr:twoCellAnchor>
    <xdr:from>
      <xdr:col>2</xdr:col>
      <xdr:colOff>457200</xdr:colOff>
      <xdr:row>7</xdr:row>
      <xdr:rowOff>19049</xdr:rowOff>
    </xdr:from>
    <xdr:to>
      <xdr:col>5</xdr:col>
      <xdr:colOff>209550</xdr:colOff>
      <xdr:row>10</xdr:row>
      <xdr:rowOff>47625</xdr:rowOff>
    </xdr:to>
    <xdr:sp macro="" textlink="">
      <xdr:nvSpPr>
        <xdr:cNvPr id="6" name="Rectángulo redondeado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743200" y="1962149"/>
          <a:ext cx="2038350" cy="514351"/>
        </a:xfrm>
        <a:prstGeom prst="roundRect">
          <a:avLst/>
        </a:prstGeom>
        <a:solidFill>
          <a:srgbClr val="0070C0"/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INDICADOR</a:t>
          </a:r>
          <a:r>
            <a:rPr lang="es-CO" sz="12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DE MORTALIDAD</a:t>
          </a:r>
          <a:endParaRPr lang="es-CO" sz="12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723900</xdr:colOff>
      <xdr:row>2</xdr:row>
      <xdr:rowOff>180975</xdr:rowOff>
    </xdr:from>
    <xdr:to>
      <xdr:col>12</xdr:col>
      <xdr:colOff>514350</xdr:colOff>
      <xdr:row>5</xdr:row>
      <xdr:rowOff>104775</xdr:rowOff>
    </xdr:to>
    <xdr:sp macro="" textlink="">
      <xdr:nvSpPr>
        <xdr:cNvPr id="7" name="Rectángulo redondeado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038975" y="1095375"/>
          <a:ext cx="2076450" cy="495300"/>
        </a:xfrm>
        <a:prstGeom prst="roundRect">
          <a:avLst/>
        </a:prstGeom>
        <a:solidFill>
          <a:srgbClr val="0070C0"/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INDICE DE SEVERIDAD</a:t>
          </a:r>
        </a:p>
      </xdr:txBody>
    </xdr:sp>
    <xdr:clientData/>
  </xdr:twoCellAnchor>
  <xdr:twoCellAnchor>
    <xdr:from>
      <xdr:col>5</xdr:col>
      <xdr:colOff>419100</xdr:colOff>
      <xdr:row>7</xdr:row>
      <xdr:rowOff>28574</xdr:rowOff>
    </xdr:from>
    <xdr:to>
      <xdr:col>8</xdr:col>
      <xdr:colOff>171450</xdr:colOff>
      <xdr:row>10</xdr:row>
      <xdr:rowOff>47624</xdr:rowOff>
    </xdr:to>
    <xdr:sp macro="" textlink="">
      <xdr:nvSpPr>
        <xdr:cNvPr id="8" name="Rectángulo redondeado 2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91100" y="1971674"/>
          <a:ext cx="2038350" cy="504825"/>
        </a:xfrm>
        <a:prstGeom prst="roundRect">
          <a:avLst/>
        </a:prstGeom>
        <a:solidFill>
          <a:srgbClr val="0070C0"/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INFORME</a:t>
          </a:r>
          <a:r>
            <a:rPr lang="es-CO" sz="12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ESTADÍSTICO</a:t>
          </a:r>
          <a:endParaRPr lang="es-CO" sz="12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381000</xdr:colOff>
      <xdr:row>7</xdr:row>
      <xdr:rowOff>38100</xdr:rowOff>
    </xdr:from>
    <xdr:to>
      <xdr:col>11</xdr:col>
      <xdr:colOff>133350</xdr:colOff>
      <xdr:row>10</xdr:row>
      <xdr:rowOff>28575</xdr:rowOff>
    </xdr:to>
    <xdr:sp macro="" textlink="">
      <xdr:nvSpPr>
        <xdr:cNvPr id="10" name="Rectángulo redondeado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724650" y="1981200"/>
          <a:ext cx="2038350" cy="476250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200" b="1" i="0" u="none" strike="noStrike" kern="0" cap="none" spc="0" normalizeH="0" baseline="0" noProof="0">
              <a:ln w="0"/>
              <a:solidFill>
                <a:sysClr val="window" lastClr="FFFFFF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Arial" pitchFamily="34" charset="0"/>
              <a:ea typeface="+mn-ea"/>
              <a:cs typeface="Arial" pitchFamily="34" charset="0"/>
            </a:rPr>
            <a:t>INSTRUCTIVO</a:t>
          </a:r>
        </a:p>
      </xdr:txBody>
    </xdr:sp>
    <xdr:clientData/>
  </xdr:twoCellAnchor>
  <xdr:oneCellAnchor>
    <xdr:from>
      <xdr:col>13</xdr:col>
      <xdr:colOff>457200</xdr:colOff>
      <xdr:row>13</xdr:row>
      <xdr:rowOff>28575</xdr:rowOff>
    </xdr:from>
    <xdr:ext cx="184731" cy="264560"/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1085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12" name="Imagen 2" descr="WhatsApp Image 2021-05-18 at 1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547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0</xdr:row>
      <xdr:rowOff>0</xdr:rowOff>
    </xdr:from>
    <xdr:to>
      <xdr:col>12</xdr:col>
      <xdr:colOff>714375</xdr:colOff>
      <xdr:row>1</xdr:row>
      <xdr:rowOff>0</xdr:rowOff>
    </xdr:to>
    <xdr:pic>
      <xdr:nvPicPr>
        <xdr:cNvPr id="14" name="2 Imagen" descr="LOGO MIPG_Mesa de trabajo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0"/>
          <a:ext cx="971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137585</xdr:colOff>
      <xdr:row>3</xdr:row>
      <xdr:rowOff>31750</xdr:rowOff>
    </xdr:from>
    <xdr:to>
      <xdr:col>0</xdr:col>
      <xdr:colOff>666751</xdr:colOff>
      <xdr:row>3</xdr:row>
      <xdr:rowOff>518584</xdr:rowOff>
    </xdr:to>
    <xdr:pic>
      <xdr:nvPicPr>
        <xdr:cNvPr id="5" name="4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2" y="867833"/>
          <a:ext cx="529166" cy="486834"/>
        </a:xfrm>
        <a:prstGeom prst="rect">
          <a:avLst/>
        </a:prstGeom>
      </xdr:spPr>
    </xdr:pic>
    <xdr:clientData/>
  </xdr:twoCellAnchor>
  <xdr:twoCellAnchor>
    <xdr:from>
      <xdr:col>0</xdr:col>
      <xdr:colOff>938892</xdr:colOff>
      <xdr:row>0</xdr:row>
      <xdr:rowOff>27214</xdr:rowOff>
    </xdr:from>
    <xdr:to>
      <xdr:col>0</xdr:col>
      <xdr:colOff>2762250</xdr:colOff>
      <xdr:row>0</xdr:row>
      <xdr:rowOff>802821</xdr:rowOff>
    </xdr:to>
    <xdr:pic>
      <xdr:nvPicPr>
        <xdr:cNvPr id="6" name="Imagen 2" descr="WhatsApp Image 2021-05-18 at 1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38892" y="27214"/>
          <a:ext cx="1823358" cy="775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421820</xdr:colOff>
      <xdr:row>0</xdr:row>
      <xdr:rowOff>163286</xdr:rowOff>
    </xdr:from>
    <xdr:to>
      <xdr:col>19</xdr:col>
      <xdr:colOff>1415143</xdr:colOff>
      <xdr:row>0</xdr:row>
      <xdr:rowOff>830036</xdr:rowOff>
    </xdr:to>
    <xdr:pic>
      <xdr:nvPicPr>
        <xdr:cNvPr id="7" name="2 Imagen" descr="LOGO MIPG_Mesa de trabajo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4356" y="163286"/>
          <a:ext cx="224518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38100</xdr:rowOff>
    </xdr:from>
    <xdr:to>
      <xdr:col>0</xdr:col>
      <xdr:colOff>657651</xdr:colOff>
      <xdr:row>3</xdr:row>
      <xdr:rowOff>525822</xdr:rowOff>
    </xdr:to>
    <xdr:pic>
      <xdr:nvPicPr>
        <xdr:cNvPr id="3" name="2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085850"/>
          <a:ext cx="524301" cy="487722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6" name="Imagen 2" descr="WhatsApp Image 2021-05-18 at 1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547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200025</xdr:colOff>
      <xdr:row>0</xdr:row>
      <xdr:rowOff>0</xdr:rowOff>
    </xdr:from>
    <xdr:to>
      <xdr:col>13</xdr:col>
      <xdr:colOff>552450</xdr:colOff>
      <xdr:row>1</xdr:row>
      <xdr:rowOff>0</xdr:rowOff>
    </xdr:to>
    <xdr:pic>
      <xdr:nvPicPr>
        <xdr:cNvPr id="8" name="2 Imagen" descr="LOGO MIPG_Mesa de trabajo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0"/>
          <a:ext cx="742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5</xdr:row>
      <xdr:rowOff>0</xdr:rowOff>
    </xdr:from>
    <xdr:to>
      <xdr:col>0</xdr:col>
      <xdr:colOff>142875</xdr:colOff>
      <xdr:row>6</xdr:row>
      <xdr:rowOff>9525</xdr:rowOff>
    </xdr:to>
    <xdr:pic>
      <xdr:nvPicPr>
        <xdr:cNvPr id="2" name="1 Imagen" descr="logosimbolo_transparente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447800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3" name="1 Imagen" descr="logosimbolo_transparente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390650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4" name="1 Imagen" descr="logosimbolo_transparente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390650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6</xdr:row>
      <xdr:rowOff>0</xdr:rowOff>
    </xdr:from>
    <xdr:to>
      <xdr:col>0</xdr:col>
      <xdr:colOff>142875</xdr:colOff>
      <xdr:row>7</xdr:row>
      <xdr:rowOff>9525</xdr:rowOff>
    </xdr:to>
    <xdr:pic>
      <xdr:nvPicPr>
        <xdr:cNvPr id="5" name="1 Imagen" descr="logosimbolo_transparente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724025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6" name="1 Imagen" descr="logosimbolo_transparente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390650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7" name="1 Imagen" descr="logosimbolo_transparente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390650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133349</xdr:colOff>
      <xdr:row>15</xdr:row>
      <xdr:rowOff>161925</xdr:rowOff>
    </xdr:from>
    <xdr:to>
      <xdr:col>9</xdr:col>
      <xdr:colOff>28574</xdr:colOff>
      <xdr:row>30</xdr:row>
      <xdr:rowOff>28575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114300</xdr:colOff>
      <xdr:row>3</xdr:row>
      <xdr:rowOff>38100</xdr:rowOff>
    </xdr:from>
    <xdr:to>
      <xdr:col>0</xdr:col>
      <xdr:colOff>638601</xdr:colOff>
      <xdr:row>3</xdr:row>
      <xdr:rowOff>525822</xdr:rowOff>
    </xdr:to>
    <xdr:pic>
      <xdr:nvPicPr>
        <xdr:cNvPr id="11" name="10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1950" y="1009650"/>
          <a:ext cx="524301" cy="487722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13" name="Imagen 2" descr="WhatsApp Image 2021-05-18 at 1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547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104774</xdr:colOff>
      <xdr:row>0</xdr:row>
      <xdr:rowOff>9525</xdr:rowOff>
    </xdr:from>
    <xdr:to>
      <xdr:col>8</xdr:col>
      <xdr:colOff>647699</xdr:colOff>
      <xdr:row>1</xdr:row>
      <xdr:rowOff>9525</xdr:rowOff>
    </xdr:to>
    <xdr:pic>
      <xdr:nvPicPr>
        <xdr:cNvPr id="15" name="2 Imagen" descr="LOGO MIPG_Mesa de trabajo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4" y="9525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5</xdr:row>
      <xdr:rowOff>0</xdr:rowOff>
    </xdr:from>
    <xdr:to>
      <xdr:col>0</xdr:col>
      <xdr:colOff>142875</xdr:colOff>
      <xdr:row>6</xdr:row>
      <xdr:rowOff>9525</xdr:rowOff>
    </xdr:to>
    <xdr:pic>
      <xdr:nvPicPr>
        <xdr:cNvPr id="2" name="1 Imagen" descr="logosimbolo_transparente.gi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3049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3" name="1 Imagen" descr="logosimbolo_transparente.gif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4" name="1 Imagen" descr="logosimbolo_transparente.gif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6</xdr:row>
      <xdr:rowOff>0</xdr:rowOff>
    </xdr:from>
    <xdr:to>
      <xdr:col>0</xdr:col>
      <xdr:colOff>142875</xdr:colOff>
      <xdr:row>7</xdr:row>
      <xdr:rowOff>9525</xdr:rowOff>
    </xdr:to>
    <xdr:pic>
      <xdr:nvPicPr>
        <xdr:cNvPr id="5" name="1 Imagen" descr="logosimbolo_transparente.gif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192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6" name="1 Imagen" descr="logosimbolo_transparente.gif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7" name="1 Imagen" descr="logosimbolo_transparente.gif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133349</xdr:colOff>
      <xdr:row>15</xdr:row>
      <xdr:rowOff>161925</xdr:rowOff>
    </xdr:from>
    <xdr:to>
      <xdr:col>9</xdr:col>
      <xdr:colOff>28574</xdr:colOff>
      <xdr:row>30</xdr:row>
      <xdr:rowOff>28575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123825</xdr:colOff>
      <xdr:row>3</xdr:row>
      <xdr:rowOff>38100</xdr:rowOff>
    </xdr:from>
    <xdr:to>
      <xdr:col>0</xdr:col>
      <xdr:colOff>648126</xdr:colOff>
      <xdr:row>3</xdr:row>
      <xdr:rowOff>525822</xdr:rowOff>
    </xdr:to>
    <xdr:pic>
      <xdr:nvPicPr>
        <xdr:cNvPr id="10" name="9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" y="1009650"/>
          <a:ext cx="524301" cy="487722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12" name="Imagen 2" descr="WhatsApp Image 2021-05-18 at 1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480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123825</xdr:colOff>
      <xdr:row>0</xdr:row>
      <xdr:rowOff>0</xdr:rowOff>
    </xdr:from>
    <xdr:to>
      <xdr:col>8</xdr:col>
      <xdr:colOff>657225</xdr:colOff>
      <xdr:row>1</xdr:row>
      <xdr:rowOff>0</xdr:rowOff>
    </xdr:to>
    <xdr:pic>
      <xdr:nvPicPr>
        <xdr:cNvPr id="13" name="2 Imagen" descr="LOGO MIPG_Mesa de trabajo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0"/>
          <a:ext cx="8667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5</xdr:row>
      <xdr:rowOff>0</xdr:rowOff>
    </xdr:from>
    <xdr:to>
      <xdr:col>0</xdr:col>
      <xdr:colOff>142875</xdr:colOff>
      <xdr:row>6</xdr:row>
      <xdr:rowOff>9525</xdr:rowOff>
    </xdr:to>
    <xdr:pic>
      <xdr:nvPicPr>
        <xdr:cNvPr id="2" name="1 Imagen" descr="logosimbolo_transparente.gi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3049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3" name="1 Imagen" descr="logosimbolo_transparente.gif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4" name="1 Imagen" descr="logosimbolo_transparente.gif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6</xdr:row>
      <xdr:rowOff>0</xdr:rowOff>
    </xdr:from>
    <xdr:to>
      <xdr:col>0</xdr:col>
      <xdr:colOff>142875</xdr:colOff>
      <xdr:row>7</xdr:row>
      <xdr:rowOff>9525</xdr:rowOff>
    </xdr:to>
    <xdr:pic>
      <xdr:nvPicPr>
        <xdr:cNvPr id="5" name="1 Imagen" descr="logosimbolo_transparente.gif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192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6" name="1 Imagen" descr="logosimbolo_transparente.gif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0</xdr:rowOff>
    </xdr:from>
    <xdr:to>
      <xdr:col>6</xdr:col>
      <xdr:colOff>142875</xdr:colOff>
      <xdr:row>6</xdr:row>
      <xdr:rowOff>0</xdr:rowOff>
    </xdr:to>
    <xdr:pic>
      <xdr:nvPicPr>
        <xdr:cNvPr id="7" name="1 Imagen" descr="logosimbolo_transparente.gif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13347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133349</xdr:colOff>
      <xdr:row>15</xdr:row>
      <xdr:rowOff>161925</xdr:rowOff>
    </xdr:from>
    <xdr:to>
      <xdr:col>9</xdr:col>
      <xdr:colOff>28574</xdr:colOff>
      <xdr:row>30</xdr:row>
      <xdr:rowOff>28575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114300</xdr:colOff>
      <xdr:row>3</xdr:row>
      <xdr:rowOff>38100</xdr:rowOff>
    </xdr:from>
    <xdr:to>
      <xdr:col>0</xdr:col>
      <xdr:colOff>638601</xdr:colOff>
      <xdr:row>3</xdr:row>
      <xdr:rowOff>525822</xdr:rowOff>
    </xdr:to>
    <xdr:pic>
      <xdr:nvPicPr>
        <xdr:cNvPr id="10" name="9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1950" y="1009650"/>
          <a:ext cx="524301" cy="487722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12" name="Imagen 2" descr="WhatsApp Image 2021-05-18 at 1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42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</xdr:colOff>
      <xdr:row>0</xdr:row>
      <xdr:rowOff>0</xdr:rowOff>
    </xdr:from>
    <xdr:to>
      <xdr:col>8</xdr:col>
      <xdr:colOff>552450</xdr:colOff>
      <xdr:row>1</xdr:row>
      <xdr:rowOff>0</xdr:rowOff>
    </xdr:to>
    <xdr:pic>
      <xdr:nvPicPr>
        <xdr:cNvPr id="13" name="2 Imagen" descr="LOGO MIPG_Mesa de trabajo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762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6</xdr:row>
      <xdr:rowOff>85725</xdr:rowOff>
    </xdr:from>
    <xdr:to>
      <xdr:col>10</xdr:col>
      <xdr:colOff>1</xdr:colOff>
      <xdr:row>21</xdr:row>
      <xdr:rowOff>104775</xdr:rowOff>
    </xdr:to>
    <xdr:graphicFrame macro="">
      <xdr:nvGraphicFramePr>
        <xdr:cNvPr id="10" name="3 Gráfico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3</xdr:row>
      <xdr:rowOff>38100</xdr:rowOff>
    </xdr:from>
    <xdr:to>
      <xdr:col>0</xdr:col>
      <xdr:colOff>648126</xdr:colOff>
      <xdr:row>3</xdr:row>
      <xdr:rowOff>525822</xdr:rowOff>
    </xdr:to>
    <xdr:pic>
      <xdr:nvPicPr>
        <xdr:cNvPr id="12" name="11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1475" y="1047750"/>
          <a:ext cx="524301" cy="487722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6" name="Imagen 2" descr="WhatsApp Image 2021-05-18 at 1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461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266700</xdr:colOff>
      <xdr:row>0</xdr:row>
      <xdr:rowOff>9525</xdr:rowOff>
    </xdr:from>
    <xdr:to>
      <xdr:col>9</xdr:col>
      <xdr:colOff>476250</xdr:colOff>
      <xdr:row>1</xdr:row>
      <xdr:rowOff>9525</xdr:rowOff>
    </xdr:to>
    <xdr:pic>
      <xdr:nvPicPr>
        <xdr:cNvPr id="8" name="2 Imagen" descr="LOGO MIPG_Mesa de trabajo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525"/>
          <a:ext cx="762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619551</xdr:colOff>
      <xdr:row>4</xdr:row>
      <xdr:rowOff>30522</xdr:rowOff>
    </xdr:to>
    <xdr:pic>
      <xdr:nvPicPr>
        <xdr:cNvPr id="3" name="2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714375"/>
          <a:ext cx="524301" cy="487722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0</xdr:row>
      <xdr:rowOff>76200</xdr:rowOff>
    </xdr:from>
    <xdr:to>
      <xdr:col>1</xdr:col>
      <xdr:colOff>680359</xdr:colOff>
      <xdr:row>0</xdr:row>
      <xdr:rowOff>623207</xdr:rowOff>
    </xdr:to>
    <xdr:pic>
      <xdr:nvPicPr>
        <xdr:cNvPr id="7" name="Imagen 2" descr="WhatsApp Image 2021-05-18 at 1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2401" y="76200"/>
          <a:ext cx="1289958" cy="461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228600</xdr:colOff>
      <xdr:row>0</xdr:row>
      <xdr:rowOff>9525</xdr:rowOff>
    </xdr:from>
    <xdr:to>
      <xdr:col>8</xdr:col>
      <xdr:colOff>771525</xdr:colOff>
      <xdr:row>1</xdr:row>
      <xdr:rowOff>9525</xdr:rowOff>
    </xdr:to>
    <xdr:pic>
      <xdr:nvPicPr>
        <xdr:cNvPr id="8" name="2 Imagen" descr="LOGO MIPG_Mesa de trabajo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9525"/>
          <a:ext cx="990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showWhiteSpace="0" zoomScaleNormal="100" workbookViewId="0">
      <selection activeCell="D28" sqref="D28"/>
    </sheetView>
  </sheetViews>
  <sheetFormatPr baseColWidth="10" defaultRowHeight="12.75" x14ac:dyDescent="0.2"/>
  <cols>
    <col min="11" max="11" width="13.7109375" customWidth="1"/>
    <col min="12" max="12" width="5.85546875" customWidth="1"/>
    <col min="13" max="13" width="12.42578125" customWidth="1"/>
  </cols>
  <sheetData>
    <row r="1" spans="1:34" ht="52.5" customHeight="1" x14ac:dyDescent="0.2">
      <c r="A1" s="79"/>
      <c r="B1" s="79"/>
      <c r="C1" s="80" t="s">
        <v>344</v>
      </c>
      <c r="D1" s="81"/>
      <c r="E1" s="81"/>
      <c r="F1" s="81"/>
      <c r="G1" s="81"/>
      <c r="H1" s="81"/>
      <c r="I1" s="81"/>
      <c r="J1" s="81"/>
      <c r="K1" s="82"/>
      <c r="L1" s="80"/>
      <c r="M1" s="82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73"/>
      <c r="AE1" s="73"/>
      <c r="AF1" s="73"/>
      <c r="AG1" s="73"/>
      <c r="AH1" s="73"/>
    </row>
    <row r="2" spans="1:34" ht="27" customHeight="1" x14ac:dyDescent="0.2">
      <c r="A2" s="74" t="s">
        <v>340</v>
      </c>
      <c r="B2" s="75"/>
      <c r="C2" s="78" t="s">
        <v>341</v>
      </c>
      <c r="D2" s="78"/>
      <c r="E2" s="78"/>
      <c r="F2" s="78"/>
      <c r="G2" s="78"/>
      <c r="H2" s="77" t="s">
        <v>342</v>
      </c>
      <c r="I2" s="77"/>
      <c r="J2" s="77"/>
      <c r="K2" s="77"/>
      <c r="L2" s="61" t="s">
        <v>338</v>
      </c>
      <c r="M2" s="61" t="s">
        <v>336</v>
      </c>
      <c r="N2" s="51"/>
      <c r="O2" s="51"/>
      <c r="P2" s="51"/>
      <c r="Q2" s="51"/>
      <c r="R2" s="51"/>
      <c r="S2" s="51"/>
      <c r="T2" s="51"/>
      <c r="U2" s="51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</row>
    <row r="3" spans="1:34" ht="12.75" customHeight="1" x14ac:dyDescent="0.2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34" ht="12.75" customHeight="1" x14ac:dyDescent="0.2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</row>
    <row r="5" spans="1:34" x14ac:dyDescent="0.2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1:34" x14ac:dyDescent="0.2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1:34" x14ac:dyDescent="0.2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34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34" x14ac:dyDescent="0.2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34" x14ac:dyDescent="0.2">
      <c r="A10" s="67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34" x14ac:dyDescent="0.2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</row>
  </sheetData>
  <mergeCells count="9">
    <mergeCell ref="AD1:AH1"/>
    <mergeCell ref="A2:B2"/>
    <mergeCell ref="V2:AC2"/>
    <mergeCell ref="AD2:AH2"/>
    <mergeCell ref="H2:K2"/>
    <mergeCell ref="C2:G2"/>
    <mergeCell ref="A1:B1"/>
    <mergeCell ref="C1:K1"/>
    <mergeCell ref="L1:M1"/>
  </mergeCells>
  <printOptions gridLines="1"/>
  <pageMargins left="0.70866141732283472" right="0.70866141732283472" top="0.74803149606299213" bottom="0.74803149606299213" header="0.31496062992125984" footer="0.31496062992125984"/>
  <pageSetup scale="5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3"/>
  <sheetViews>
    <sheetView zoomScale="40" zoomScaleNormal="40" workbookViewId="0">
      <selection activeCell="M2" sqref="M2:R2"/>
    </sheetView>
  </sheetViews>
  <sheetFormatPr baseColWidth="10" defaultRowHeight="12.75" x14ac:dyDescent="0.2"/>
  <cols>
    <col min="1" max="1" width="55.85546875" style="6" customWidth="1"/>
    <col min="2" max="2" width="13.5703125" style="6" customWidth="1"/>
    <col min="3" max="3" width="13.42578125" style="6" customWidth="1"/>
    <col min="4" max="4" width="15.85546875" style="6" customWidth="1"/>
    <col min="5" max="5" width="38.42578125" customWidth="1"/>
    <col min="6" max="6" width="13.140625" style="6" bestFit="1" customWidth="1"/>
    <col min="7" max="7" width="15.28515625" style="15" bestFit="1" customWidth="1"/>
    <col min="8" max="8" width="16.28515625" style="6" bestFit="1" customWidth="1"/>
    <col min="9" max="9" width="21.42578125" style="15" bestFit="1" customWidth="1"/>
    <col min="10" max="10" width="12.5703125" style="6" customWidth="1"/>
    <col min="11" max="11" width="80.7109375" customWidth="1"/>
    <col min="12" max="12" width="12.140625" bestFit="1" customWidth="1"/>
    <col min="13" max="13" width="15.42578125" style="15" customWidth="1"/>
    <col min="14" max="14" width="16.85546875" style="15" customWidth="1"/>
    <col min="15" max="15" width="27.42578125" style="15" customWidth="1"/>
    <col min="16" max="16" width="21.85546875" style="15" customWidth="1"/>
    <col min="17" max="17" width="16" style="15" customWidth="1"/>
    <col min="18" max="18" width="20" style="15" customWidth="1"/>
    <col min="19" max="19" width="18.85546875" style="15" customWidth="1"/>
    <col min="20" max="20" width="25.7109375" style="15" customWidth="1"/>
    <col min="30" max="30" width="11.42578125" style="41" hidden="1" customWidth="1"/>
    <col min="31" max="31" width="21.42578125" style="41" hidden="1" customWidth="1"/>
    <col min="32" max="32" width="22" style="41" hidden="1" customWidth="1"/>
    <col min="33" max="33" width="48.7109375" style="42" hidden="1" customWidth="1"/>
    <col min="34" max="34" width="45.28515625" style="41" hidden="1" customWidth="1"/>
    <col min="35" max="35" width="83.42578125" style="41" hidden="1" customWidth="1"/>
    <col min="36" max="36" width="88" style="41" hidden="1" customWidth="1"/>
    <col min="37" max="37" width="50.7109375" style="41" hidden="1" customWidth="1"/>
    <col min="38" max="38" width="64" style="41" hidden="1" customWidth="1"/>
    <col min="39" max="39" width="25" style="41" hidden="1" customWidth="1"/>
    <col min="40" max="40" width="34" style="41" hidden="1" customWidth="1"/>
    <col min="41" max="41" width="28.7109375" style="41" hidden="1" customWidth="1"/>
  </cols>
  <sheetData>
    <row r="1" spans="1:41" ht="70.5" customHeight="1" x14ac:dyDescent="0.2">
      <c r="A1" s="52"/>
      <c r="B1" s="91" t="s">
        <v>343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3"/>
      <c r="S1" s="94"/>
      <c r="T1" s="95"/>
    </row>
    <row r="2" spans="1:41" ht="54" customHeight="1" x14ac:dyDescent="0.2">
      <c r="A2" s="62" t="s">
        <v>345</v>
      </c>
      <c r="B2" s="84" t="s">
        <v>346</v>
      </c>
      <c r="C2" s="85"/>
      <c r="D2" s="85"/>
      <c r="E2" s="85"/>
      <c r="F2" s="85"/>
      <c r="G2" s="85"/>
      <c r="H2" s="85"/>
      <c r="I2" s="85"/>
      <c r="J2" s="85"/>
      <c r="K2" s="85"/>
      <c r="L2" s="86"/>
      <c r="M2" s="83" t="s">
        <v>347</v>
      </c>
      <c r="N2" s="83"/>
      <c r="O2" s="83"/>
      <c r="P2" s="83"/>
      <c r="Q2" s="83"/>
      <c r="R2" s="83"/>
      <c r="S2" s="63" t="s">
        <v>338</v>
      </c>
      <c r="T2" s="63" t="s">
        <v>336</v>
      </c>
    </row>
    <row r="3" spans="1:41" ht="15.75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AD3" s="41" t="s">
        <v>55</v>
      </c>
      <c r="AE3" s="41" t="s">
        <v>65</v>
      </c>
      <c r="AF3" s="41" t="s">
        <v>75</v>
      </c>
      <c r="AG3" s="42" t="s">
        <v>80</v>
      </c>
      <c r="AH3" s="41" t="s">
        <v>88</v>
      </c>
      <c r="AI3" s="41" t="s">
        <v>323</v>
      </c>
      <c r="AJ3" s="41" t="s">
        <v>104</v>
      </c>
      <c r="AK3" s="41" t="s">
        <v>119</v>
      </c>
      <c r="AL3" s="41" t="s">
        <v>127</v>
      </c>
      <c r="AN3" s="41" t="s">
        <v>137</v>
      </c>
    </row>
    <row r="4" spans="1:41" ht="44.1" customHeight="1" x14ac:dyDescent="0.2">
      <c r="A4" s="87" t="s">
        <v>52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9"/>
      <c r="AD4" s="41" t="s">
        <v>56</v>
      </c>
      <c r="AE4" s="41" t="s">
        <v>66</v>
      </c>
      <c r="AF4" s="41" t="s">
        <v>76</v>
      </c>
      <c r="AG4" s="42" t="s">
        <v>82</v>
      </c>
      <c r="AH4" s="41" t="s">
        <v>89</v>
      </c>
      <c r="AI4" s="41" t="s">
        <v>324</v>
      </c>
      <c r="AJ4" s="41" t="s">
        <v>105</v>
      </c>
      <c r="AK4" s="41" t="s">
        <v>120</v>
      </c>
      <c r="AL4" s="41" t="s">
        <v>325</v>
      </c>
    </row>
    <row r="5" spans="1:41" ht="15.75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3"/>
      <c r="N5" s="13"/>
      <c r="AD5" s="41" t="s">
        <v>57</v>
      </c>
      <c r="AE5" s="41" t="s">
        <v>67</v>
      </c>
      <c r="AF5" s="41" t="s">
        <v>77</v>
      </c>
      <c r="AG5" s="42" t="s">
        <v>81</v>
      </c>
      <c r="AH5" s="41" t="s">
        <v>90</v>
      </c>
      <c r="AI5" s="41" t="s">
        <v>326</v>
      </c>
      <c r="AJ5" s="41" t="s">
        <v>106</v>
      </c>
      <c r="AK5" s="41" t="s">
        <v>121</v>
      </c>
      <c r="AL5" s="41" t="s">
        <v>128</v>
      </c>
    </row>
    <row r="6" spans="1:41" s="10" customFormat="1" ht="36.75" customHeight="1" x14ac:dyDescent="0.2">
      <c r="A6" s="56" t="s">
        <v>32</v>
      </c>
      <c r="B6" s="56" t="s">
        <v>33</v>
      </c>
      <c r="C6" s="56" t="s">
        <v>34</v>
      </c>
      <c r="D6" s="56" t="s">
        <v>35</v>
      </c>
      <c r="E6" s="56" t="s">
        <v>36</v>
      </c>
      <c r="F6" s="56" t="s">
        <v>37</v>
      </c>
      <c r="G6" s="56" t="s">
        <v>38</v>
      </c>
      <c r="H6" s="56" t="s">
        <v>39</v>
      </c>
      <c r="I6" s="56" t="s">
        <v>40</v>
      </c>
      <c r="J6" s="56" t="s">
        <v>41</v>
      </c>
      <c r="K6" s="56" t="s">
        <v>42</v>
      </c>
      <c r="L6" s="56" t="s">
        <v>43</v>
      </c>
      <c r="M6" s="56" t="s">
        <v>44</v>
      </c>
      <c r="N6" s="56" t="s">
        <v>45</v>
      </c>
      <c r="O6" s="57" t="s">
        <v>46</v>
      </c>
      <c r="P6" s="57" t="s">
        <v>47</v>
      </c>
      <c r="Q6" s="57" t="s">
        <v>48</v>
      </c>
      <c r="R6" s="57" t="s">
        <v>49</v>
      </c>
      <c r="S6" s="57" t="s">
        <v>50</v>
      </c>
      <c r="T6" s="57" t="s">
        <v>51</v>
      </c>
      <c r="AD6" s="41" t="s">
        <v>58</v>
      </c>
      <c r="AE6" s="41" t="s">
        <v>68</v>
      </c>
      <c r="AF6" s="41" t="s">
        <v>78</v>
      </c>
      <c r="AG6" s="42" t="s">
        <v>83</v>
      </c>
      <c r="AH6" s="43" t="s">
        <v>91</v>
      </c>
      <c r="AI6" s="43" t="s">
        <v>327</v>
      </c>
      <c r="AJ6" s="44" t="s">
        <v>107</v>
      </c>
      <c r="AK6" s="44" t="s">
        <v>122</v>
      </c>
      <c r="AL6" s="44" t="s">
        <v>129</v>
      </c>
      <c r="AM6" s="44"/>
      <c r="AN6" s="44"/>
      <c r="AO6" s="44"/>
    </row>
    <row r="7" spans="1:41" s="11" customFormat="1" ht="90" customHeight="1" x14ac:dyDescent="0.2">
      <c r="A7" s="16"/>
      <c r="B7" s="16"/>
      <c r="C7" s="16"/>
      <c r="D7" s="16"/>
      <c r="E7" s="12"/>
      <c r="F7" s="16"/>
      <c r="G7" s="14"/>
      <c r="H7" s="16"/>
      <c r="I7" s="14"/>
      <c r="J7" s="14"/>
      <c r="K7" s="12"/>
      <c r="L7" s="12"/>
      <c r="M7" s="14"/>
      <c r="N7" s="14"/>
      <c r="O7" s="14"/>
      <c r="P7" s="14"/>
      <c r="Q7" s="14"/>
      <c r="R7" s="14"/>
      <c r="S7" s="14"/>
      <c r="T7" s="14"/>
      <c r="AD7" s="43" t="s">
        <v>59</v>
      </c>
      <c r="AE7" s="44" t="s">
        <v>69</v>
      </c>
      <c r="AF7" s="44" t="s">
        <v>79</v>
      </c>
      <c r="AG7" s="42" t="s">
        <v>84</v>
      </c>
      <c r="AH7" s="43" t="s">
        <v>92</v>
      </c>
      <c r="AI7" s="43" t="s">
        <v>328</v>
      </c>
      <c r="AJ7" s="42" t="s">
        <v>108</v>
      </c>
      <c r="AK7" s="42" t="s">
        <v>123</v>
      </c>
      <c r="AL7" s="43" t="s">
        <v>130</v>
      </c>
      <c r="AM7" s="43"/>
      <c r="AN7" s="43"/>
      <c r="AO7" s="43"/>
    </row>
    <row r="8" spans="1:41" s="11" customFormat="1" ht="90" customHeight="1" x14ac:dyDescent="0.2">
      <c r="A8" s="16"/>
      <c r="B8" s="16"/>
      <c r="C8" s="16"/>
      <c r="D8" s="16"/>
      <c r="E8" s="12"/>
      <c r="F8" s="16"/>
      <c r="G8" s="14"/>
      <c r="H8" s="16"/>
      <c r="I8" s="14"/>
      <c r="J8" s="14"/>
      <c r="K8" s="12"/>
      <c r="L8" s="12"/>
      <c r="M8" s="14"/>
      <c r="N8" s="14"/>
      <c r="O8" s="14"/>
      <c r="P8" s="14"/>
      <c r="Q8" s="14"/>
      <c r="R8" s="14"/>
      <c r="S8" s="14"/>
      <c r="T8" s="14"/>
      <c r="AD8" s="43" t="s">
        <v>60</v>
      </c>
      <c r="AE8" s="43" t="s">
        <v>70</v>
      </c>
      <c r="AF8" s="43"/>
      <c r="AG8" s="42" t="s">
        <v>85</v>
      </c>
      <c r="AH8" s="43" t="s">
        <v>93</v>
      </c>
      <c r="AI8" s="43" t="s">
        <v>329</v>
      </c>
      <c r="AJ8" s="43" t="s">
        <v>109</v>
      </c>
      <c r="AK8" s="43" t="s">
        <v>124</v>
      </c>
      <c r="AL8" s="43" t="s">
        <v>131</v>
      </c>
      <c r="AM8" s="43"/>
      <c r="AN8" s="43"/>
      <c r="AO8" s="43"/>
    </row>
    <row r="9" spans="1:41" s="11" customFormat="1" ht="90" customHeight="1" x14ac:dyDescent="0.2">
      <c r="A9" s="16"/>
      <c r="B9" s="16"/>
      <c r="C9" s="16"/>
      <c r="D9" s="16"/>
      <c r="E9" s="12"/>
      <c r="F9" s="16"/>
      <c r="G9" s="14"/>
      <c r="H9" s="16"/>
      <c r="I9" s="14"/>
      <c r="J9" s="14"/>
      <c r="K9" s="12"/>
      <c r="L9" s="12"/>
      <c r="M9" s="14"/>
      <c r="N9" s="14"/>
      <c r="O9" s="14"/>
      <c r="P9" s="14"/>
      <c r="Q9" s="14"/>
      <c r="R9" s="14"/>
      <c r="S9" s="14"/>
      <c r="T9" s="14"/>
      <c r="AD9" s="43" t="s">
        <v>61</v>
      </c>
      <c r="AE9" s="43" t="s">
        <v>71</v>
      </c>
      <c r="AF9" s="43"/>
      <c r="AG9" s="42" t="s">
        <v>86</v>
      </c>
      <c r="AH9" s="43" t="s">
        <v>94</v>
      </c>
      <c r="AI9" s="43" t="s">
        <v>330</v>
      </c>
      <c r="AJ9" s="43" t="s">
        <v>110</v>
      </c>
      <c r="AK9" s="43" t="s">
        <v>125</v>
      </c>
      <c r="AL9" s="43" t="s">
        <v>132</v>
      </c>
      <c r="AM9" s="43"/>
      <c r="AN9" s="43"/>
      <c r="AO9" s="43"/>
    </row>
    <row r="10" spans="1:41" s="11" customFormat="1" ht="90" customHeight="1" x14ac:dyDescent="0.2">
      <c r="A10" s="16"/>
      <c r="B10" s="16"/>
      <c r="C10" s="16"/>
      <c r="D10" s="16"/>
      <c r="E10" s="12"/>
      <c r="F10" s="16"/>
      <c r="G10" s="14"/>
      <c r="H10" s="16"/>
      <c r="I10" s="14"/>
      <c r="J10" s="14"/>
      <c r="K10" s="12"/>
      <c r="L10" s="12"/>
      <c r="M10" s="14"/>
      <c r="N10" s="14"/>
      <c r="O10" s="14"/>
      <c r="P10" s="14"/>
      <c r="Q10" s="14"/>
      <c r="R10" s="14"/>
      <c r="S10" s="14"/>
      <c r="T10" s="14"/>
      <c r="AD10" s="43" t="s">
        <v>62</v>
      </c>
      <c r="AE10" s="43" t="s">
        <v>72</v>
      </c>
      <c r="AF10" s="43"/>
      <c r="AG10" s="42" t="s">
        <v>87</v>
      </c>
      <c r="AH10" s="43"/>
      <c r="AI10" s="43" t="s">
        <v>331</v>
      </c>
      <c r="AJ10" s="43" t="s">
        <v>111</v>
      </c>
      <c r="AK10" s="43" t="s">
        <v>126</v>
      </c>
      <c r="AL10" s="43" t="s">
        <v>133</v>
      </c>
      <c r="AM10" s="43"/>
      <c r="AN10" s="43"/>
      <c r="AO10" s="43"/>
    </row>
    <row r="11" spans="1:41" s="11" customFormat="1" ht="90" customHeight="1" x14ac:dyDescent="0.2">
      <c r="A11" s="16"/>
      <c r="B11" s="16"/>
      <c r="C11" s="16"/>
      <c r="D11" s="16"/>
      <c r="E11" s="12"/>
      <c r="F11" s="16"/>
      <c r="G11" s="14"/>
      <c r="H11" s="16"/>
      <c r="I11" s="14"/>
      <c r="J11" s="14"/>
      <c r="K11" s="12"/>
      <c r="L11" s="12"/>
      <c r="M11" s="14"/>
      <c r="N11" s="14"/>
      <c r="O11" s="14"/>
      <c r="P11" s="14"/>
      <c r="Q11" s="14"/>
      <c r="R11" s="14"/>
      <c r="S11" s="14"/>
      <c r="T11" s="14"/>
      <c r="AD11" s="43" t="s">
        <v>63</v>
      </c>
      <c r="AE11" s="43" t="s">
        <v>73</v>
      </c>
      <c r="AF11" s="43"/>
      <c r="AG11" s="42"/>
      <c r="AH11" s="43"/>
      <c r="AI11" s="43" t="s">
        <v>332</v>
      </c>
      <c r="AJ11" s="43" t="s">
        <v>112</v>
      </c>
      <c r="AK11" s="43"/>
      <c r="AL11" s="43" t="s">
        <v>134</v>
      </c>
      <c r="AM11" s="43"/>
      <c r="AN11" s="43"/>
      <c r="AO11" s="43"/>
    </row>
    <row r="12" spans="1:41" s="11" customFormat="1" ht="90" customHeight="1" x14ac:dyDescent="0.2">
      <c r="A12" s="16"/>
      <c r="B12" s="16"/>
      <c r="C12" s="16"/>
      <c r="D12" s="16"/>
      <c r="E12" s="12"/>
      <c r="F12" s="16"/>
      <c r="G12" s="14"/>
      <c r="H12" s="16"/>
      <c r="I12" s="14"/>
      <c r="J12" s="14"/>
      <c r="K12" s="12"/>
      <c r="L12" s="12"/>
      <c r="M12" s="14"/>
      <c r="N12" s="14"/>
      <c r="O12" s="14"/>
      <c r="P12" s="14"/>
      <c r="Q12" s="14"/>
      <c r="R12" s="14"/>
      <c r="S12" s="14"/>
      <c r="T12" s="14"/>
      <c r="AD12" s="43" t="s">
        <v>64</v>
      </c>
      <c r="AE12" s="43" t="s">
        <v>74</v>
      </c>
      <c r="AF12" s="43"/>
      <c r="AG12" s="42"/>
      <c r="AH12" s="43"/>
      <c r="AI12" s="43" t="s">
        <v>333</v>
      </c>
      <c r="AJ12" s="43" t="s">
        <v>113</v>
      </c>
      <c r="AK12" s="43"/>
      <c r="AL12" s="43" t="s">
        <v>135</v>
      </c>
      <c r="AM12" s="43"/>
      <c r="AN12" s="43"/>
      <c r="AO12" s="43"/>
    </row>
    <row r="13" spans="1:41" s="11" customFormat="1" ht="90" customHeight="1" x14ac:dyDescent="0.2">
      <c r="A13" s="16"/>
      <c r="B13" s="16"/>
      <c r="C13" s="16"/>
      <c r="D13" s="16"/>
      <c r="E13" s="12"/>
      <c r="F13" s="16"/>
      <c r="G13" s="14"/>
      <c r="H13" s="16"/>
      <c r="I13" s="14"/>
      <c r="J13" s="14"/>
      <c r="K13" s="12"/>
      <c r="L13" s="12"/>
      <c r="M13" s="14"/>
      <c r="N13" s="14"/>
      <c r="O13" s="14"/>
      <c r="P13" s="14"/>
      <c r="Q13" s="14"/>
      <c r="R13" s="14"/>
      <c r="S13" s="14"/>
      <c r="T13" s="14"/>
      <c r="AD13" s="43"/>
      <c r="AE13" s="43"/>
      <c r="AF13" s="43"/>
      <c r="AG13" s="42"/>
      <c r="AH13" s="43"/>
      <c r="AI13" s="43" t="s">
        <v>334</v>
      </c>
      <c r="AJ13" s="43" t="s">
        <v>114</v>
      </c>
      <c r="AK13" s="43"/>
      <c r="AL13" s="43" t="s">
        <v>136</v>
      </c>
      <c r="AM13" s="43"/>
      <c r="AN13" s="43"/>
      <c r="AO13" s="43"/>
    </row>
    <row r="14" spans="1:41" s="11" customFormat="1" ht="90" customHeight="1" x14ac:dyDescent="0.2">
      <c r="A14" s="16"/>
      <c r="B14" s="16"/>
      <c r="C14" s="16"/>
      <c r="D14" s="16"/>
      <c r="E14" s="12"/>
      <c r="F14" s="16"/>
      <c r="G14" s="14"/>
      <c r="H14" s="16"/>
      <c r="I14" s="14"/>
      <c r="J14" s="14"/>
      <c r="K14" s="12"/>
      <c r="L14" s="12"/>
      <c r="M14" s="14"/>
      <c r="N14" s="14"/>
      <c r="O14" s="14"/>
      <c r="P14" s="14"/>
      <c r="Q14" s="14"/>
      <c r="R14" s="14"/>
      <c r="S14" s="14"/>
      <c r="T14" s="14"/>
      <c r="AD14" s="43"/>
      <c r="AE14" s="43"/>
      <c r="AF14" s="43"/>
      <c r="AG14" s="42"/>
      <c r="AH14" s="43"/>
      <c r="AI14" s="43" t="s">
        <v>335</v>
      </c>
      <c r="AJ14" s="43" t="s">
        <v>115</v>
      </c>
      <c r="AK14" s="43"/>
      <c r="AL14" s="43"/>
      <c r="AM14" s="43"/>
      <c r="AN14" s="43"/>
      <c r="AO14" s="43"/>
    </row>
    <row r="15" spans="1:41" s="11" customFormat="1" ht="90" customHeight="1" x14ac:dyDescent="0.2">
      <c r="A15" s="16"/>
      <c r="B15" s="16"/>
      <c r="C15" s="16"/>
      <c r="D15" s="16"/>
      <c r="E15" s="12"/>
      <c r="F15" s="16"/>
      <c r="G15" s="14"/>
      <c r="H15" s="16"/>
      <c r="I15" s="14"/>
      <c r="J15" s="14"/>
      <c r="K15" s="12"/>
      <c r="L15" s="12"/>
      <c r="M15" s="14"/>
      <c r="N15" s="14"/>
      <c r="O15" s="14"/>
      <c r="P15" s="14"/>
      <c r="Q15" s="14"/>
      <c r="R15" s="14"/>
      <c r="S15" s="14"/>
      <c r="T15" s="14"/>
      <c r="AD15" s="43"/>
      <c r="AE15" s="43"/>
      <c r="AF15" s="43"/>
      <c r="AG15" s="42"/>
      <c r="AH15" s="43"/>
      <c r="AI15" s="43" t="s">
        <v>95</v>
      </c>
      <c r="AJ15" s="43" t="s">
        <v>116</v>
      </c>
      <c r="AK15" s="43"/>
      <c r="AL15" s="43"/>
      <c r="AM15" s="43"/>
      <c r="AN15" s="43"/>
      <c r="AO15" s="43"/>
    </row>
    <row r="16" spans="1:41" s="11" customFormat="1" ht="90" customHeight="1" x14ac:dyDescent="0.2">
      <c r="A16" s="16"/>
      <c r="B16" s="16"/>
      <c r="C16" s="16"/>
      <c r="D16" s="16"/>
      <c r="E16" s="12"/>
      <c r="F16" s="16"/>
      <c r="G16" s="14"/>
      <c r="H16" s="16"/>
      <c r="I16" s="14"/>
      <c r="J16" s="14"/>
      <c r="K16" s="12"/>
      <c r="L16" s="12"/>
      <c r="M16" s="14"/>
      <c r="N16" s="14"/>
      <c r="O16" s="14"/>
      <c r="P16" s="14"/>
      <c r="Q16" s="14"/>
      <c r="R16" s="14"/>
      <c r="S16" s="14"/>
      <c r="T16" s="14"/>
      <c r="AD16" s="43"/>
      <c r="AE16" s="43"/>
      <c r="AF16" s="43"/>
      <c r="AG16" s="42"/>
      <c r="AH16" s="43"/>
      <c r="AI16" s="43" t="s">
        <v>96</v>
      </c>
      <c r="AJ16" s="43" t="s">
        <v>117</v>
      </c>
      <c r="AK16" s="43"/>
      <c r="AL16" s="43"/>
      <c r="AM16" s="43"/>
      <c r="AN16" s="43"/>
      <c r="AO16" s="43"/>
    </row>
    <row r="17" spans="35:36" x14ac:dyDescent="0.2">
      <c r="AI17" s="43" t="s">
        <v>97</v>
      </c>
      <c r="AJ17" s="43" t="s">
        <v>118</v>
      </c>
    </row>
    <row r="18" spans="35:36" x14ac:dyDescent="0.2">
      <c r="AI18" s="41" t="s">
        <v>98</v>
      </c>
    </row>
    <row r="19" spans="35:36" x14ac:dyDescent="0.2">
      <c r="AI19" s="43" t="s">
        <v>99</v>
      </c>
    </row>
    <row r="20" spans="35:36" x14ac:dyDescent="0.2">
      <c r="AI20" s="43" t="s">
        <v>100</v>
      </c>
    </row>
    <row r="21" spans="35:36" x14ac:dyDescent="0.2">
      <c r="AI21" s="43" t="s">
        <v>101</v>
      </c>
    </row>
    <row r="22" spans="35:36" x14ac:dyDescent="0.2">
      <c r="AI22" s="43" t="s">
        <v>102</v>
      </c>
    </row>
    <row r="23" spans="35:36" x14ac:dyDescent="0.2">
      <c r="AI23" s="43" t="s">
        <v>103</v>
      </c>
    </row>
  </sheetData>
  <mergeCells count="6">
    <mergeCell ref="M2:R2"/>
    <mergeCell ref="B2:L2"/>
    <mergeCell ref="A4:T4"/>
    <mergeCell ref="A3:T3"/>
    <mergeCell ref="B1:R1"/>
    <mergeCell ref="S1:T1"/>
  </mergeCells>
  <dataValidations count="11">
    <dataValidation type="list" allowBlank="1" showInputMessage="1" showErrorMessage="1" sqref="A7:A16" xr:uid="{00000000-0002-0000-0100-000000000000}">
      <formula1>$AD$3:$AD$12</formula1>
    </dataValidation>
    <dataValidation type="list" allowBlank="1" showInputMessage="1" showErrorMessage="1" sqref="F7:F16" xr:uid="{00000000-0002-0000-0100-000001000000}">
      <formula1>$AE$3:$AE$12</formula1>
    </dataValidation>
    <dataValidation type="list" allowBlank="1" showInputMessage="1" showErrorMessage="1" sqref="G7:G16" xr:uid="{00000000-0002-0000-0100-000002000000}">
      <formula1>$AF$3:$AF$7</formula1>
    </dataValidation>
    <dataValidation type="list" allowBlank="1" showInputMessage="1" showErrorMessage="1" sqref="I7:I16" xr:uid="{00000000-0002-0000-0100-000003000000}">
      <formula1>$AG$3:$AG$10</formula1>
    </dataValidation>
    <dataValidation type="list" allowBlank="1" showInputMessage="1" showErrorMessage="1" sqref="J7:J16" xr:uid="{00000000-0002-0000-0100-000004000000}">
      <formula1>$AH$3:$AH$9</formula1>
    </dataValidation>
    <dataValidation type="list" allowBlank="1" showInputMessage="1" showErrorMessage="1" sqref="M7:M16" xr:uid="{00000000-0002-0000-0100-000005000000}">
      <formula1>$AI$3:$AI$23</formula1>
    </dataValidation>
    <dataValidation type="list" allowBlank="1" showInputMessage="1" showErrorMessage="1" sqref="N7:N16" xr:uid="{00000000-0002-0000-0100-000006000000}">
      <formula1>$AJ$3:$AJ$17</formula1>
    </dataValidation>
    <dataValidation type="list" allowBlank="1" showInputMessage="1" showErrorMessage="1" sqref="O7:O16" xr:uid="{00000000-0002-0000-0100-000007000000}">
      <formula1>$AK$3:$AK$10</formula1>
    </dataValidation>
    <dataValidation type="list" allowBlank="1" showInputMessage="1" showErrorMessage="1" sqref="P7:P16" xr:uid="{00000000-0002-0000-0100-000008000000}">
      <formula1>$AL$3:$AL$13</formula1>
    </dataValidation>
    <dataValidation type="list" allowBlank="1" showInputMessage="1" showErrorMessage="1" sqref="Q7:Q16 S7:S16" xr:uid="{00000000-0002-0000-0100-000009000000}">
      <formula1>#REF!</formula1>
    </dataValidation>
    <dataValidation type="list" allowBlank="1" showInputMessage="1" showErrorMessage="1" sqref="R7:R16" xr:uid="{00000000-0002-0000-0100-00000A000000}">
      <formula1>$AN$3:$AN$3</formula1>
    </dataValidation>
  </dataValidations>
  <pageMargins left="0.7" right="0.7" top="0.75" bottom="0.75" header="0.3" footer="0.3"/>
  <pageSetup scale="2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activeCell="C2" sqref="C2:G2"/>
    </sheetView>
  </sheetViews>
  <sheetFormatPr baseColWidth="10" defaultRowHeight="12.75" x14ac:dyDescent="0.2"/>
  <cols>
    <col min="1" max="1" width="11.85546875" bestFit="1" customWidth="1"/>
    <col min="2" max="2" width="11" bestFit="1" customWidth="1"/>
    <col min="3" max="3" width="11.85546875" customWidth="1"/>
    <col min="4" max="4" width="12.5703125" customWidth="1"/>
    <col min="5" max="5" width="14.5703125" customWidth="1"/>
    <col min="6" max="6" width="12.140625" customWidth="1"/>
    <col min="7" max="7" width="11.28515625" bestFit="1" customWidth="1"/>
    <col min="8" max="8" width="12.7109375" customWidth="1"/>
    <col min="9" max="9" width="10.42578125" bestFit="1" customWidth="1"/>
    <col min="10" max="10" width="12" customWidth="1"/>
    <col min="11" max="11" width="15.140625" customWidth="1"/>
    <col min="12" max="12" width="11.140625" bestFit="1" customWidth="1"/>
    <col min="13" max="13" width="5.85546875" customWidth="1"/>
    <col min="14" max="14" width="11.7109375" customWidth="1"/>
  </cols>
  <sheetData>
    <row r="1" spans="1:14" ht="40.5" customHeight="1" x14ac:dyDescent="0.2">
      <c r="A1" s="79"/>
      <c r="B1" s="79"/>
      <c r="C1" s="98" t="s">
        <v>339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23.25" customHeight="1" x14ac:dyDescent="0.2">
      <c r="A2" s="99" t="s">
        <v>337</v>
      </c>
      <c r="B2" s="100"/>
      <c r="C2" s="78" t="s">
        <v>341</v>
      </c>
      <c r="D2" s="78"/>
      <c r="E2" s="78"/>
      <c r="F2" s="78"/>
      <c r="G2" s="78"/>
      <c r="H2" s="101" t="s">
        <v>342</v>
      </c>
      <c r="I2" s="102"/>
      <c r="J2" s="102"/>
      <c r="K2" s="102"/>
      <c r="L2" s="103"/>
      <c r="M2" s="61" t="s">
        <v>338</v>
      </c>
      <c r="N2" s="61" t="s">
        <v>336</v>
      </c>
    </row>
    <row r="3" spans="1:14" ht="15.75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1:14" ht="44.1" customHeight="1" x14ac:dyDescent="0.2">
      <c r="A4" s="87" t="s">
        <v>31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</row>
    <row r="6" spans="1:14" x14ac:dyDescent="0.2">
      <c r="A6" s="96" t="s">
        <v>0</v>
      </c>
      <c r="B6" s="97" t="s">
        <v>1</v>
      </c>
      <c r="C6" s="97"/>
      <c r="D6" s="97"/>
      <c r="E6" s="97"/>
      <c r="F6" s="97"/>
      <c r="G6" s="60" t="s">
        <v>2</v>
      </c>
      <c r="H6" s="97" t="s">
        <v>3</v>
      </c>
      <c r="I6" s="97"/>
      <c r="J6" s="59" t="s">
        <v>4</v>
      </c>
      <c r="K6" s="97" t="s">
        <v>5</v>
      </c>
      <c r="L6" s="97"/>
      <c r="M6" s="97"/>
      <c r="N6" s="97"/>
    </row>
    <row r="7" spans="1:14" ht="72" x14ac:dyDescent="0.2">
      <c r="A7" s="96"/>
      <c r="B7" s="58" t="s">
        <v>6</v>
      </c>
      <c r="C7" s="58" t="s">
        <v>7</v>
      </c>
      <c r="D7" s="58" t="s">
        <v>8</v>
      </c>
      <c r="E7" s="58" t="s">
        <v>9</v>
      </c>
      <c r="F7" s="58" t="s">
        <v>10</v>
      </c>
      <c r="G7" s="58" t="s">
        <v>11</v>
      </c>
      <c r="H7" s="58" t="s">
        <v>12</v>
      </c>
      <c r="I7" s="58" t="s">
        <v>13</v>
      </c>
      <c r="J7" s="58" t="s">
        <v>14</v>
      </c>
      <c r="K7" s="58" t="s">
        <v>15</v>
      </c>
      <c r="L7" s="58" t="s">
        <v>16</v>
      </c>
      <c r="M7" s="58" t="s">
        <v>17</v>
      </c>
      <c r="N7" s="58" t="s">
        <v>18</v>
      </c>
    </row>
    <row r="8" spans="1:14" ht="20.100000000000001" customHeight="1" x14ac:dyDescent="0.2">
      <c r="A8" s="1" t="s">
        <v>19</v>
      </c>
      <c r="B8" s="2"/>
      <c r="C8" s="3"/>
      <c r="D8" s="3"/>
      <c r="E8" s="3"/>
      <c r="F8" s="45">
        <f>(B8*C8*D8)-E8</f>
        <v>0</v>
      </c>
      <c r="G8" s="2"/>
      <c r="H8" s="4"/>
      <c r="I8" s="4"/>
      <c r="J8" s="4"/>
      <c r="K8" s="46" t="str">
        <f>IFERROR(G8/B8," ")</f>
        <v xml:space="preserve"> </v>
      </c>
      <c r="L8" s="47" t="str">
        <f t="shared" ref="L8:L19" si="0">IFERROR((G8/F8)*240000," ")</f>
        <v xml:space="preserve"> </v>
      </c>
      <c r="M8" s="48" t="str">
        <f t="shared" ref="M8:M19" si="1">IFERROR((((H8+I8)/F8))*240000," ")</f>
        <v xml:space="preserve"> </v>
      </c>
      <c r="N8" s="49" t="str">
        <f>IFERROR(J8/F8," ")</f>
        <v xml:space="preserve"> </v>
      </c>
    </row>
    <row r="9" spans="1:14" ht="20.100000000000001" customHeight="1" x14ac:dyDescent="0.2">
      <c r="A9" s="1" t="s">
        <v>20</v>
      </c>
      <c r="B9" s="2"/>
      <c r="C9" s="3"/>
      <c r="D9" s="3"/>
      <c r="E9" s="3"/>
      <c r="F9" s="45">
        <f t="shared" ref="F9:F19" si="2">(B9*C9*D9)-E9</f>
        <v>0</v>
      </c>
      <c r="G9" s="39"/>
      <c r="H9" s="4"/>
      <c r="I9" s="4"/>
      <c r="J9" s="4"/>
      <c r="K9" s="46" t="str">
        <f t="shared" ref="K9:K19" si="3">IFERROR(G9/B9," ")</f>
        <v xml:space="preserve"> </v>
      </c>
      <c r="L9" s="47" t="str">
        <f t="shared" si="0"/>
        <v xml:space="preserve"> </v>
      </c>
      <c r="M9" s="48" t="str">
        <f t="shared" si="1"/>
        <v xml:space="preserve"> </v>
      </c>
      <c r="N9" s="49" t="str">
        <f t="shared" ref="N9:N19" si="4">IFERROR(J9/F9," ")</f>
        <v xml:space="preserve"> </v>
      </c>
    </row>
    <row r="10" spans="1:14" ht="20.100000000000001" customHeight="1" x14ac:dyDescent="0.2">
      <c r="A10" s="1" t="s">
        <v>21</v>
      </c>
      <c r="B10" s="2"/>
      <c r="C10" s="3"/>
      <c r="D10" s="3"/>
      <c r="E10" s="3"/>
      <c r="F10" s="45">
        <f t="shared" si="2"/>
        <v>0</v>
      </c>
      <c r="G10" s="2"/>
      <c r="H10" s="4"/>
      <c r="I10" s="4"/>
      <c r="J10" s="4"/>
      <c r="K10" s="46" t="str">
        <f t="shared" si="3"/>
        <v xml:space="preserve"> </v>
      </c>
      <c r="L10" s="47" t="str">
        <f t="shared" si="0"/>
        <v xml:space="preserve"> </v>
      </c>
      <c r="M10" s="48" t="str">
        <f t="shared" si="1"/>
        <v xml:space="preserve"> </v>
      </c>
      <c r="N10" s="49" t="str">
        <f t="shared" si="4"/>
        <v xml:space="preserve"> </v>
      </c>
    </row>
    <row r="11" spans="1:14" ht="20.100000000000001" customHeight="1" x14ac:dyDescent="0.2">
      <c r="A11" s="1" t="s">
        <v>22</v>
      </c>
      <c r="B11" s="2"/>
      <c r="C11" s="3"/>
      <c r="D11" s="3"/>
      <c r="E11" s="3"/>
      <c r="F11" s="45">
        <f t="shared" si="2"/>
        <v>0</v>
      </c>
      <c r="G11" s="3"/>
      <c r="H11" s="4"/>
      <c r="I11" s="4"/>
      <c r="J11" s="4"/>
      <c r="K11" s="46" t="str">
        <f t="shared" si="3"/>
        <v xml:space="preserve"> </v>
      </c>
      <c r="L11" s="47" t="str">
        <f t="shared" si="0"/>
        <v xml:space="preserve"> </v>
      </c>
      <c r="M11" s="48" t="str">
        <f t="shared" si="1"/>
        <v xml:space="preserve"> </v>
      </c>
      <c r="N11" s="49" t="str">
        <f t="shared" si="4"/>
        <v xml:space="preserve"> </v>
      </c>
    </row>
    <row r="12" spans="1:14" ht="20.100000000000001" customHeight="1" x14ac:dyDescent="0.2">
      <c r="A12" s="1" t="s">
        <v>23</v>
      </c>
      <c r="B12" s="2"/>
      <c r="C12" s="3"/>
      <c r="D12" s="3"/>
      <c r="E12" s="3"/>
      <c r="F12" s="45">
        <f t="shared" si="2"/>
        <v>0</v>
      </c>
      <c r="G12" s="3"/>
      <c r="H12" s="4"/>
      <c r="I12" s="4"/>
      <c r="J12" s="4"/>
      <c r="K12" s="46" t="str">
        <f t="shared" si="3"/>
        <v xml:space="preserve"> </v>
      </c>
      <c r="L12" s="47" t="str">
        <f t="shared" si="0"/>
        <v xml:space="preserve"> </v>
      </c>
      <c r="M12" s="48" t="str">
        <f t="shared" si="1"/>
        <v xml:space="preserve"> </v>
      </c>
      <c r="N12" s="49" t="str">
        <f t="shared" si="4"/>
        <v xml:space="preserve"> </v>
      </c>
    </row>
    <row r="13" spans="1:14" ht="20.100000000000001" customHeight="1" x14ac:dyDescent="0.2">
      <c r="A13" s="1" t="s">
        <v>24</v>
      </c>
      <c r="B13" s="2"/>
      <c r="C13" s="3"/>
      <c r="D13" s="3"/>
      <c r="E13" s="3"/>
      <c r="F13" s="45">
        <f t="shared" si="2"/>
        <v>0</v>
      </c>
      <c r="G13" s="3"/>
      <c r="H13" s="4"/>
      <c r="I13" s="4"/>
      <c r="J13" s="4"/>
      <c r="K13" s="46" t="str">
        <f t="shared" si="3"/>
        <v xml:space="preserve"> </v>
      </c>
      <c r="L13" s="47" t="str">
        <f t="shared" si="0"/>
        <v xml:space="preserve"> </v>
      </c>
      <c r="M13" s="48" t="str">
        <f t="shared" si="1"/>
        <v xml:space="preserve"> </v>
      </c>
      <c r="N13" s="49" t="str">
        <f t="shared" si="4"/>
        <v xml:space="preserve"> </v>
      </c>
    </row>
    <row r="14" spans="1:14" ht="20.100000000000001" customHeight="1" x14ac:dyDescent="0.2">
      <c r="A14" s="1" t="s">
        <v>25</v>
      </c>
      <c r="B14" s="3"/>
      <c r="C14" s="3"/>
      <c r="D14" s="3"/>
      <c r="E14" s="3"/>
      <c r="F14" s="45">
        <f t="shared" si="2"/>
        <v>0</v>
      </c>
      <c r="G14" s="3"/>
      <c r="H14" s="4"/>
      <c r="I14" s="4"/>
      <c r="J14" s="4"/>
      <c r="K14" s="46" t="str">
        <f t="shared" si="3"/>
        <v xml:space="preserve"> </v>
      </c>
      <c r="L14" s="47" t="str">
        <f t="shared" si="0"/>
        <v xml:space="preserve"> </v>
      </c>
      <c r="M14" s="48" t="str">
        <f t="shared" si="1"/>
        <v xml:space="preserve"> </v>
      </c>
      <c r="N14" s="49" t="str">
        <f t="shared" si="4"/>
        <v xml:space="preserve"> </v>
      </c>
    </row>
    <row r="15" spans="1:14" ht="20.100000000000001" customHeight="1" x14ac:dyDescent="0.2">
      <c r="A15" s="1" t="s">
        <v>26</v>
      </c>
      <c r="B15" s="3"/>
      <c r="C15" s="3"/>
      <c r="D15" s="3"/>
      <c r="E15" s="3"/>
      <c r="F15" s="45">
        <f t="shared" si="2"/>
        <v>0</v>
      </c>
      <c r="G15" s="3"/>
      <c r="H15" s="4"/>
      <c r="I15" s="4"/>
      <c r="J15" s="4"/>
      <c r="K15" s="46" t="str">
        <f t="shared" si="3"/>
        <v xml:space="preserve"> </v>
      </c>
      <c r="L15" s="47" t="str">
        <f t="shared" si="0"/>
        <v xml:space="preserve"> </v>
      </c>
      <c r="M15" s="48" t="str">
        <f t="shared" si="1"/>
        <v xml:space="preserve"> </v>
      </c>
      <c r="N15" s="49" t="str">
        <f t="shared" si="4"/>
        <v xml:space="preserve"> </v>
      </c>
    </row>
    <row r="16" spans="1:14" ht="20.100000000000001" customHeight="1" x14ac:dyDescent="0.2">
      <c r="A16" s="1" t="s">
        <v>27</v>
      </c>
      <c r="B16" s="3"/>
      <c r="C16" s="3"/>
      <c r="D16" s="3"/>
      <c r="E16" s="3"/>
      <c r="F16" s="45">
        <f t="shared" si="2"/>
        <v>0</v>
      </c>
      <c r="G16" s="3"/>
      <c r="H16" s="4"/>
      <c r="I16" s="4"/>
      <c r="J16" s="4"/>
      <c r="K16" s="46" t="str">
        <f t="shared" si="3"/>
        <v xml:space="preserve"> </v>
      </c>
      <c r="L16" s="47" t="str">
        <f t="shared" si="0"/>
        <v xml:space="preserve"> </v>
      </c>
      <c r="M16" s="48" t="str">
        <f t="shared" si="1"/>
        <v xml:space="preserve"> </v>
      </c>
      <c r="N16" s="49" t="str">
        <f t="shared" si="4"/>
        <v xml:space="preserve"> </v>
      </c>
    </row>
    <row r="17" spans="1:14" ht="20.100000000000001" customHeight="1" x14ac:dyDescent="0.2">
      <c r="A17" s="1" t="s">
        <v>28</v>
      </c>
      <c r="B17" s="3"/>
      <c r="C17" s="3"/>
      <c r="D17" s="3"/>
      <c r="E17" s="3"/>
      <c r="F17" s="45">
        <f t="shared" si="2"/>
        <v>0</v>
      </c>
      <c r="G17" s="3"/>
      <c r="H17" s="4"/>
      <c r="I17" s="4"/>
      <c r="J17" s="4"/>
      <c r="K17" s="46" t="str">
        <f t="shared" si="3"/>
        <v xml:space="preserve"> </v>
      </c>
      <c r="L17" s="47" t="str">
        <f t="shared" si="0"/>
        <v xml:space="preserve"> </v>
      </c>
      <c r="M17" s="48" t="str">
        <f t="shared" si="1"/>
        <v xml:space="preserve"> </v>
      </c>
      <c r="N17" s="49" t="str">
        <f t="shared" si="4"/>
        <v xml:space="preserve"> </v>
      </c>
    </row>
    <row r="18" spans="1:14" ht="20.100000000000001" customHeight="1" x14ac:dyDescent="0.2">
      <c r="A18" s="1" t="s">
        <v>29</v>
      </c>
      <c r="B18" s="3"/>
      <c r="C18" s="3"/>
      <c r="D18" s="3"/>
      <c r="E18" s="3"/>
      <c r="F18" s="45">
        <f t="shared" si="2"/>
        <v>0</v>
      </c>
      <c r="G18" s="3"/>
      <c r="H18" s="4"/>
      <c r="I18" s="4"/>
      <c r="J18" s="4"/>
      <c r="K18" s="46" t="str">
        <f t="shared" si="3"/>
        <v xml:space="preserve"> </v>
      </c>
      <c r="L18" s="47" t="str">
        <f t="shared" si="0"/>
        <v xml:space="preserve"> </v>
      </c>
      <c r="M18" s="48" t="str">
        <f t="shared" si="1"/>
        <v xml:space="preserve"> </v>
      </c>
      <c r="N18" s="49" t="str">
        <f t="shared" si="4"/>
        <v xml:space="preserve"> </v>
      </c>
    </row>
    <row r="19" spans="1:14" ht="20.100000000000001" customHeight="1" x14ac:dyDescent="0.2">
      <c r="A19" s="1" t="s">
        <v>30</v>
      </c>
      <c r="B19" s="3"/>
      <c r="C19" s="3"/>
      <c r="D19" s="3"/>
      <c r="E19" s="3"/>
      <c r="F19" s="45">
        <f t="shared" si="2"/>
        <v>0</v>
      </c>
      <c r="G19" s="3"/>
      <c r="H19" s="4"/>
      <c r="I19" s="4"/>
      <c r="J19" s="4"/>
      <c r="K19" s="46" t="str">
        <f t="shared" si="3"/>
        <v xml:space="preserve"> </v>
      </c>
      <c r="L19" s="47" t="str">
        <f t="shared" si="0"/>
        <v xml:space="preserve"> </v>
      </c>
      <c r="M19" s="48" t="str">
        <f t="shared" si="1"/>
        <v xml:space="preserve"> </v>
      </c>
      <c r="N19" s="49" t="str">
        <f t="shared" si="4"/>
        <v xml:space="preserve"> </v>
      </c>
    </row>
  </sheetData>
  <mergeCells count="11">
    <mergeCell ref="M1:N1"/>
    <mergeCell ref="A1:B1"/>
    <mergeCell ref="A2:B2"/>
    <mergeCell ref="C2:G2"/>
    <mergeCell ref="H2:L2"/>
    <mergeCell ref="C1:L1"/>
    <mergeCell ref="A4:N4"/>
    <mergeCell ref="A6:A7"/>
    <mergeCell ref="B6:F6"/>
    <mergeCell ref="H6:I6"/>
    <mergeCell ref="K6:N6"/>
  </mergeCells>
  <pageMargins left="0.7" right="0.7" top="0.75" bottom="0.75" header="0.3" footer="0.3"/>
  <pageSetup scale="7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workbookViewId="0">
      <selection activeCell="C1" sqref="C1:G1"/>
    </sheetView>
  </sheetViews>
  <sheetFormatPr baseColWidth="10" defaultRowHeight="12.75" x14ac:dyDescent="0.2"/>
  <cols>
    <col min="8" max="8" width="5.28515625" customWidth="1"/>
    <col min="9" max="9" width="11.42578125" customWidth="1"/>
  </cols>
  <sheetData>
    <row r="1" spans="1:13" ht="43.5" customHeight="1" x14ac:dyDescent="0.2">
      <c r="A1" s="79"/>
      <c r="B1" s="79"/>
      <c r="C1" s="98" t="s">
        <v>339</v>
      </c>
      <c r="D1" s="98"/>
      <c r="E1" s="98"/>
      <c r="F1" s="98"/>
      <c r="G1" s="98"/>
      <c r="H1" s="81"/>
      <c r="I1" s="82"/>
      <c r="J1" s="51"/>
      <c r="K1" s="51"/>
      <c r="L1" s="51"/>
      <c r="M1" s="53"/>
    </row>
    <row r="2" spans="1:13" ht="26.25" customHeight="1" x14ac:dyDescent="0.2">
      <c r="A2" s="74" t="s">
        <v>340</v>
      </c>
      <c r="B2" s="75"/>
      <c r="C2" s="74" t="s">
        <v>341</v>
      </c>
      <c r="D2" s="104"/>
      <c r="E2" s="75"/>
      <c r="F2" s="101" t="s">
        <v>342</v>
      </c>
      <c r="G2" s="103"/>
      <c r="H2" s="61" t="s">
        <v>338</v>
      </c>
      <c r="I2" s="61" t="s">
        <v>336</v>
      </c>
      <c r="J2" s="54"/>
      <c r="K2" s="55"/>
      <c r="L2" s="55"/>
      <c r="M2" s="55"/>
    </row>
    <row r="3" spans="1:13" ht="12.75" customHeight="1" x14ac:dyDescent="0.2">
      <c r="A3" s="7"/>
      <c r="B3" s="8"/>
      <c r="C3" s="8"/>
      <c r="D3" s="8"/>
      <c r="E3" s="8"/>
      <c r="F3" s="8"/>
      <c r="G3" s="8"/>
      <c r="H3" s="9"/>
      <c r="I3" s="9"/>
    </row>
    <row r="4" spans="1:13" ht="44.1" customHeight="1" x14ac:dyDescent="0.2">
      <c r="A4" s="87" t="s">
        <v>322</v>
      </c>
      <c r="B4" s="88"/>
      <c r="C4" s="88"/>
      <c r="D4" s="88"/>
      <c r="E4" s="88"/>
      <c r="F4" s="88"/>
      <c r="G4" s="88"/>
      <c r="H4" s="88"/>
      <c r="I4" s="89"/>
    </row>
    <row r="5" spans="1:13" ht="13.5" thickBot="1" x14ac:dyDescent="0.25"/>
    <row r="6" spans="1:13" ht="24.95" customHeight="1" x14ac:dyDescent="0.2">
      <c r="A6" s="133" t="s">
        <v>138</v>
      </c>
      <c r="B6" s="134"/>
      <c r="C6" s="135"/>
      <c r="D6" s="135"/>
      <c r="E6" s="135"/>
      <c r="F6" s="135"/>
      <c r="G6" s="135"/>
      <c r="H6" s="135"/>
      <c r="I6" s="136"/>
    </row>
    <row r="7" spans="1:13" ht="24.95" customHeight="1" x14ac:dyDescent="0.2">
      <c r="A7" s="108" t="s">
        <v>139</v>
      </c>
      <c r="B7" s="109"/>
      <c r="C7" s="116" t="s">
        <v>140</v>
      </c>
      <c r="D7" s="116"/>
      <c r="E7" s="116"/>
      <c r="F7" s="116"/>
      <c r="G7" s="116"/>
      <c r="H7" s="116"/>
      <c r="I7" s="117"/>
    </row>
    <row r="8" spans="1:13" ht="24.95" customHeight="1" x14ac:dyDescent="0.2">
      <c r="A8" s="108" t="s">
        <v>141</v>
      </c>
      <c r="B8" s="109"/>
      <c r="C8" s="116" t="s">
        <v>142</v>
      </c>
      <c r="D8" s="116"/>
      <c r="E8" s="116"/>
      <c r="F8" s="116"/>
      <c r="G8" s="116"/>
      <c r="H8" s="116"/>
      <c r="I8" s="117"/>
    </row>
    <row r="9" spans="1:13" ht="24.95" customHeight="1" x14ac:dyDescent="0.2">
      <c r="A9" s="108" t="s">
        <v>143</v>
      </c>
      <c r="B9" s="109"/>
      <c r="C9" s="132" t="s">
        <v>144</v>
      </c>
      <c r="D9" s="116"/>
      <c r="E9" s="116"/>
      <c r="F9" s="116"/>
      <c r="G9" s="116"/>
      <c r="H9" s="116"/>
      <c r="I9" s="117"/>
    </row>
    <row r="10" spans="1:13" ht="24.95" customHeight="1" x14ac:dyDescent="0.2">
      <c r="A10" s="108" t="s">
        <v>145</v>
      </c>
      <c r="B10" s="109"/>
      <c r="C10" s="116" t="s">
        <v>146</v>
      </c>
      <c r="D10" s="116"/>
      <c r="E10" s="116"/>
      <c r="F10" s="116"/>
      <c r="G10" s="116"/>
      <c r="H10" s="116"/>
      <c r="I10" s="117"/>
    </row>
    <row r="11" spans="1:13" ht="24.95" customHeight="1" x14ac:dyDescent="0.2">
      <c r="A11" s="108" t="s">
        <v>147</v>
      </c>
      <c r="B11" s="109"/>
      <c r="C11" s="116" t="s">
        <v>148</v>
      </c>
      <c r="D11" s="116"/>
      <c r="E11" s="116"/>
      <c r="F11" s="116"/>
      <c r="G11" s="116"/>
      <c r="H11" s="116"/>
      <c r="I11" s="117"/>
    </row>
    <row r="12" spans="1:13" ht="24.95" customHeight="1" x14ac:dyDescent="0.2">
      <c r="A12" s="108" t="s">
        <v>149</v>
      </c>
      <c r="B12" s="109"/>
      <c r="C12" s="110" t="s">
        <v>150</v>
      </c>
      <c r="D12" s="111"/>
      <c r="E12" s="111"/>
      <c r="F12" s="111"/>
      <c r="G12" s="111"/>
      <c r="H12" s="111"/>
      <c r="I12" s="112"/>
    </row>
    <row r="13" spans="1:13" ht="24.95" customHeight="1" x14ac:dyDescent="0.2">
      <c r="A13" s="108" t="s">
        <v>151</v>
      </c>
      <c r="B13" s="109"/>
      <c r="C13" s="113" t="s">
        <v>152</v>
      </c>
      <c r="D13" s="114"/>
      <c r="E13" s="114"/>
      <c r="F13" s="114"/>
      <c r="G13" s="114"/>
      <c r="H13" s="114"/>
      <c r="I13" s="115"/>
    </row>
    <row r="14" spans="1:13" ht="24.95" customHeight="1" x14ac:dyDescent="0.2">
      <c r="A14" s="108" t="s">
        <v>153</v>
      </c>
      <c r="B14" s="109"/>
      <c r="C14" s="116" t="s">
        <v>154</v>
      </c>
      <c r="D14" s="116"/>
      <c r="E14" s="116"/>
      <c r="F14" s="116"/>
      <c r="G14" s="116"/>
      <c r="H14" s="116"/>
      <c r="I14" s="117"/>
    </row>
    <row r="15" spans="1:13" ht="24.95" customHeight="1" thickBot="1" x14ac:dyDescent="0.25">
      <c r="A15" s="118" t="s">
        <v>155</v>
      </c>
      <c r="B15" s="119"/>
      <c r="C15" s="120" t="s">
        <v>156</v>
      </c>
      <c r="D15" s="120"/>
      <c r="E15" s="120"/>
      <c r="F15" s="120"/>
      <c r="G15" s="120"/>
      <c r="H15" s="120"/>
      <c r="I15" s="121"/>
    </row>
    <row r="16" spans="1:13" ht="13.5" thickBot="1" x14ac:dyDescent="0.25">
      <c r="A16" s="122"/>
      <c r="B16" s="123"/>
      <c r="C16" s="123"/>
      <c r="D16" s="124"/>
      <c r="E16" s="124"/>
      <c r="F16" s="124"/>
      <c r="G16" s="124"/>
      <c r="H16" s="124"/>
      <c r="I16" s="125"/>
    </row>
    <row r="17" spans="1:9" x14ac:dyDescent="0.2">
      <c r="A17" s="126" t="s">
        <v>157</v>
      </c>
      <c r="B17" s="127"/>
      <c r="C17" s="128"/>
      <c r="D17" s="17"/>
      <c r="E17" s="17"/>
      <c r="F17" s="17"/>
      <c r="G17" s="17"/>
      <c r="H17" s="17"/>
      <c r="I17" s="18"/>
    </row>
    <row r="18" spans="1:9" x14ac:dyDescent="0.2">
      <c r="A18" s="35" t="s">
        <v>0</v>
      </c>
      <c r="B18" s="36" t="s">
        <v>158</v>
      </c>
      <c r="C18" s="37" t="s">
        <v>159</v>
      </c>
      <c r="D18" s="19"/>
      <c r="E18" s="19"/>
      <c r="F18" s="19"/>
      <c r="G18" s="20"/>
      <c r="H18" s="19"/>
      <c r="I18" s="21"/>
    </row>
    <row r="19" spans="1:9" x14ac:dyDescent="0.2">
      <c r="A19" s="22" t="s">
        <v>53</v>
      </c>
      <c r="B19" s="23" t="str">
        <f>'Tabla de Indicadores'!L8</f>
        <v xml:space="preserve"> </v>
      </c>
      <c r="C19" s="24"/>
      <c r="D19" s="25"/>
      <c r="E19" s="25"/>
      <c r="F19" s="25"/>
      <c r="G19" s="26"/>
      <c r="H19" s="25"/>
      <c r="I19" s="27"/>
    </row>
    <row r="20" spans="1:9" x14ac:dyDescent="0.2">
      <c r="A20" s="22" t="s">
        <v>54</v>
      </c>
      <c r="B20" s="23" t="str">
        <f>'Tabla de Indicadores'!L9</f>
        <v xml:space="preserve"> </v>
      </c>
      <c r="C20" s="24"/>
      <c r="D20" s="19"/>
      <c r="E20" s="19"/>
      <c r="F20" s="19"/>
      <c r="G20" s="20"/>
      <c r="H20" s="19"/>
      <c r="I20" s="21"/>
    </row>
    <row r="21" spans="1:9" x14ac:dyDescent="0.2">
      <c r="A21" s="22" t="s">
        <v>55</v>
      </c>
      <c r="B21" s="23" t="str">
        <f>'Tabla de Indicadores'!L10</f>
        <v xml:space="preserve"> </v>
      </c>
      <c r="C21" s="24"/>
      <c r="D21" s="19"/>
      <c r="E21" s="19"/>
      <c r="F21" s="19"/>
      <c r="G21" s="19"/>
      <c r="H21" s="19"/>
      <c r="I21" s="21"/>
    </row>
    <row r="22" spans="1:9" x14ac:dyDescent="0.2">
      <c r="A22" s="22" t="s">
        <v>56</v>
      </c>
      <c r="B22" s="23" t="str">
        <f>'Tabla de Indicadores'!L11</f>
        <v xml:space="preserve"> </v>
      </c>
      <c r="C22" s="24"/>
      <c r="D22" s="19"/>
      <c r="E22" s="19"/>
      <c r="F22" s="19"/>
      <c r="G22" s="19"/>
      <c r="H22" s="19"/>
      <c r="I22" s="21"/>
    </row>
    <row r="23" spans="1:9" x14ac:dyDescent="0.2">
      <c r="A23" s="22" t="s">
        <v>57</v>
      </c>
      <c r="B23" s="23" t="str">
        <f>'Tabla de Indicadores'!L12</f>
        <v xml:space="preserve"> </v>
      </c>
      <c r="C23" s="24"/>
      <c r="D23" s="19"/>
      <c r="E23" s="19"/>
      <c r="F23" s="19"/>
      <c r="G23" s="19"/>
      <c r="H23" s="19"/>
      <c r="I23" s="21"/>
    </row>
    <row r="24" spans="1:9" x14ac:dyDescent="0.2">
      <c r="A24" s="22" t="s">
        <v>58</v>
      </c>
      <c r="B24" s="23" t="str">
        <f>'Tabla de Indicadores'!L13</f>
        <v xml:space="preserve"> </v>
      </c>
      <c r="C24" s="24"/>
      <c r="D24" s="19"/>
      <c r="E24" s="19"/>
      <c r="F24" s="19"/>
      <c r="G24" s="19"/>
      <c r="H24" s="19"/>
      <c r="I24" s="21"/>
    </row>
    <row r="25" spans="1:9" x14ac:dyDescent="0.2">
      <c r="A25" s="22" t="s">
        <v>160</v>
      </c>
      <c r="B25" s="23" t="str">
        <f>'Tabla de Indicadores'!L14</f>
        <v xml:space="preserve"> </v>
      </c>
      <c r="C25" s="24"/>
      <c r="D25" s="19"/>
      <c r="E25" s="19"/>
      <c r="F25" s="19"/>
      <c r="G25" s="19"/>
      <c r="H25" s="19"/>
      <c r="I25" s="21"/>
    </row>
    <row r="26" spans="1:9" x14ac:dyDescent="0.2">
      <c r="A26" s="22" t="s">
        <v>60</v>
      </c>
      <c r="B26" s="23" t="str">
        <f>'Tabla de Indicadores'!L15</f>
        <v xml:space="preserve"> </v>
      </c>
      <c r="C26" s="24"/>
      <c r="D26" s="19"/>
      <c r="E26" s="19"/>
      <c r="F26" s="19"/>
      <c r="G26" s="19"/>
      <c r="H26" s="19"/>
      <c r="I26" s="21"/>
    </row>
    <row r="27" spans="1:9" x14ac:dyDescent="0.2">
      <c r="A27" s="22" t="s">
        <v>61</v>
      </c>
      <c r="B27" s="23" t="str">
        <f>'Tabla de Indicadores'!L16</f>
        <v xml:space="preserve"> </v>
      </c>
      <c r="C27" s="24"/>
      <c r="D27" s="19"/>
      <c r="E27" s="19"/>
      <c r="F27" s="19"/>
      <c r="G27" s="19"/>
      <c r="H27" s="19"/>
      <c r="I27" s="21"/>
    </row>
    <row r="28" spans="1:9" x14ac:dyDescent="0.2">
      <c r="A28" s="22" t="s">
        <v>161</v>
      </c>
      <c r="B28" s="23" t="str">
        <f>'Tabla de Indicadores'!L17</f>
        <v xml:space="preserve"> </v>
      </c>
      <c r="C28" s="24"/>
      <c r="D28" s="19"/>
      <c r="E28" s="19"/>
      <c r="F28" s="19"/>
      <c r="G28" s="19"/>
      <c r="H28" s="19"/>
      <c r="I28" s="21"/>
    </row>
    <row r="29" spans="1:9" x14ac:dyDescent="0.2">
      <c r="A29" s="22" t="s">
        <v>162</v>
      </c>
      <c r="B29" s="23" t="str">
        <f>'Tabla de Indicadores'!L18</f>
        <v xml:space="preserve"> </v>
      </c>
      <c r="C29" s="24"/>
      <c r="D29" s="19"/>
      <c r="E29" s="19"/>
      <c r="F29" s="19"/>
      <c r="G29" s="19"/>
      <c r="H29" s="19"/>
      <c r="I29" s="21"/>
    </row>
    <row r="30" spans="1:9" ht="13.5" thickBot="1" x14ac:dyDescent="0.25">
      <c r="A30" s="28" t="s">
        <v>64</v>
      </c>
      <c r="B30" s="29" t="str">
        <f>'Tabla de Indicadores'!L19</f>
        <v xml:space="preserve"> </v>
      </c>
      <c r="C30" s="30"/>
      <c r="D30" s="31"/>
      <c r="E30" s="31"/>
      <c r="F30" s="31"/>
      <c r="G30" s="31"/>
      <c r="H30" s="31"/>
      <c r="I30" s="32"/>
    </row>
    <row r="31" spans="1:9" ht="13.5" thickBot="1" x14ac:dyDescent="0.25">
      <c r="A31" s="33"/>
      <c r="B31" s="34"/>
      <c r="C31" s="34"/>
      <c r="D31" s="19"/>
      <c r="E31" s="19"/>
      <c r="F31" s="19"/>
      <c r="G31" s="19"/>
      <c r="H31" s="19"/>
      <c r="I31" s="19"/>
    </row>
    <row r="32" spans="1:9" ht="13.5" thickBot="1" x14ac:dyDescent="0.25">
      <c r="A32" s="129" t="s">
        <v>163</v>
      </c>
      <c r="B32" s="130"/>
      <c r="C32" s="130"/>
      <c r="D32" s="130"/>
      <c r="E32" s="130"/>
      <c r="F32" s="130"/>
      <c r="G32" s="130"/>
      <c r="H32" s="130"/>
      <c r="I32" s="131"/>
    </row>
    <row r="33" spans="1:9" ht="120" customHeight="1" thickBot="1" x14ac:dyDescent="0.25">
      <c r="A33" s="105" t="s">
        <v>164</v>
      </c>
      <c r="B33" s="106"/>
      <c r="C33" s="106"/>
      <c r="D33" s="106"/>
      <c r="E33" s="106"/>
      <c r="F33" s="106"/>
      <c r="G33" s="106"/>
      <c r="H33" s="106"/>
      <c r="I33" s="107"/>
    </row>
  </sheetData>
  <mergeCells count="31">
    <mergeCell ref="A10:B10"/>
    <mergeCell ref="C10:I10"/>
    <mergeCell ref="A11:B11"/>
    <mergeCell ref="C11:I11"/>
    <mergeCell ref="A6:B6"/>
    <mergeCell ref="C6:I6"/>
    <mergeCell ref="A7:B7"/>
    <mergeCell ref="C7:I7"/>
    <mergeCell ref="A8:B8"/>
    <mergeCell ref="C8:I8"/>
    <mergeCell ref="H1:I1"/>
    <mergeCell ref="A4:I4"/>
    <mergeCell ref="A33:I33"/>
    <mergeCell ref="A12:B12"/>
    <mergeCell ref="C12:I12"/>
    <mergeCell ref="A13:B13"/>
    <mergeCell ref="C13:I13"/>
    <mergeCell ref="A14:B14"/>
    <mergeCell ref="C14:I14"/>
    <mergeCell ref="A15:B15"/>
    <mergeCell ref="C15:I15"/>
    <mergeCell ref="A16:I16"/>
    <mergeCell ref="A17:C17"/>
    <mergeCell ref="A32:I32"/>
    <mergeCell ref="A9:B9"/>
    <mergeCell ref="C9:I9"/>
    <mergeCell ref="A1:B1"/>
    <mergeCell ref="A2:B2"/>
    <mergeCell ref="F2:G2"/>
    <mergeCell ref="C2:E2"/>
    <mergeCell ref="C1:G1"/>
  </mergeCells>
  <pageMargins left="0.7" right="0.7" top="0.75" bottom="0.75" header="0.3" footer="0.3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workbookViewId="0">
      <selection activeCell="M7" sqref="M7"/>
    </sheetView>
  </sheetViews>
  <sheetFormatPr baseColWidth="10" defaultRowHeight="12.75" x14ac:dyDescent="0.2"/>
  <cols>
    <col min="8" max="8" width="5" customWidth="1"/>
  </cols>
  <sheetData>
    <row r="1" spans="1:9" ht="39" customHeight="1" x14ac:dyDescent="0.2">
      <c r="A1" s="79"/>
      <c r="B1" s="79"/>
      <c r="C1" s="98" t="s">
        <v>339</v>
      </c>
      <c r="D1" s="98"/>
      <c r="E1" s="98"/>
      <c r="F1" s="98"/>
      <c r="G1" s="98"/>
      <c r="H1" s="81"/>
      <c r="I1" s="82"/>
    </row>
    <row r="2" spans="1:9" ht="22.5" customHeight="1" x14ac:dyDescent="0.2">
      <c r="A2" s="74" t="s">
        <v>340</v>
      </c>
      <c r="B2" s="75"/>
      <c r="C2" s="74" t="s">
        <v>341</v>
      </c>
      <c r="D2" s="104"/>
      <c r="E2" s="75"/>
      <c r="F2" s="101" t="s">
        <v>342</v>
      </c>
      <c r="G2" s="103"/>
      <c r="H2" s="61" t="s">
        <v>338</v>
      </c>
      <c r="I2" s="61" t="s">
        <v>336</v>
      </c>
    </row>
    <row r="3" spans="1:9" ht="12.75" customHeight="1" x14ac:dyDescent="0.2">
      <c r="A3" s="7"/>
      <c r="B3" s="8"/>
      <c r="C3" s="8"/>
      <c r="D3" s="8"/>
      <c r="E3" s="8"/>
      <c r="F3" s="8"/>
      <c r="G3" s="8"/>
      <c r="H3" s="9"/>
      <c r="I3" s="9"/>
    </row>
    <row r="4" spans="1:9" ht="44.1" customHeight="1" x14ac:dyDescent="0.2">
      <c r="A4" s="137" t="s">
        <v>321</v>
      </c>
      <c r="B4" s="137"/>
      <c r="C4" s="137"/>
      <c r="D4" s="137"/>
      <c r="E4" s="137"/>
      <c r="F4" s="137"/>
      <c r="G4" s="137"/>
      <c r="H4" s="137"/>
      <c r="I4" s="137"/>
    </row>
    <row r="5" spans="1:9" ht="13.5" thickBot="1" x14ac:dyDescent="0.25"/>
    <row r="6" spans="1:9" ht="24.95" customHeight="1" x14ac:dyDescent="0.2">
      <c r="A6" s="133" t="s">
        <v>138</v>
      </c>
      <c r="B6" s="134"/>
      <c r="C6" s="135"/>
      <c r="D6" s="135"/>
      <c r="E6" s="135"/>
      <c r="F6" s="135"/>
      <c r="G6" s="135"/>
      <c r="H6" s="135"/>
      <c r="I6" s="136"/>
    </row>
    <row r="7" spans="1:9" ht="24.95" customHeight="1" x14ac:dyDescent="0.2">
      <c r="A7" s="108" t="s">
        <v>139</v>
      </c>
      <c r="B7" s="109"/>
      <c r="C7" s="116" t="s">
        <v>140</v>
      </c>
      <c r="D7" s="116"/>
      <c r="E7" s="116"/>
      <c r="F7" s="116"/>
      <c r="G7" s="116"/>
      <c r="H7" s="116"/>
      <c r="I7" s="117"/>
    </row>
    <row r="8" spans="1:9" ht="24.95" customHeight="1" x14ac:dyDescent="0.2">
      <c r="A8" s="108" t="s">
        <v>141</v>
      </c>
      <c r="B8" s="109"/>
      <c r="C8" s="116" t="s">
        <v>142</v>
      </c>
      <c r="D8" s="116"/>
      <c r="E8" s="116"/>
      <c r="F8" s="116"/>
      <c r="G8" s="116"/>
      <c r="H8" s="116"/>
      <c r="I8" s="117"/>
    </row>
    <row r="9" spans="1:9" ht="24.95" customHeight="1" x14ac:dyDescent="0.2">
      <c r="A9" s="108" t="s">
        <v>143</v>
      </c>
      <c r="B9" s="109"/>
      <c r="C9" s="132" t="s">
        <v>144</v>
      </c>
      <c r="D9" s="116"/>
      <c r="E9" s="116"/>
      <c r="F9" s="116"/>
      <c r="G9" s="116"/>
      <c r="H9" s="116"/>
      <c r="I9" s="117"/>
    </row>
    <row r="10" spans="1:9" ht="24.95" customHeight="1" x14ac:dyDescent="0.2">
      <c r="A10" s="108" t="s">
        <v>145</v>
      </c>
      <c r="B10" s="109"/>
      <c r="C10" s="116" t="s">
        <v>146</v>
      </c>
      <c r="D10" s="116"/>
      <c r="E10" s="116"/>
      <c r="F10" s="116"/>
      <c r="G10" s="116"/>
      <c r="H10" s="116"/>
      <c r="I10" s="117"/>
    </row>
    <row r="11" spans="1:9" ht="24.95" customHeight="1" x14ac:dyDescent="0.2">
      <c r="A11" s="108" t="s">
        <v>147</v>
      </c>
      <c r="B11" s="109"/>
      <c r="C11" s="116" t="s">
        <v>148</v>
      </c>
      <c r="D11" s="116"/>
      <c r="E11" s="116"/>
      <c r="F11" s="116"/>
      <c r="G11" s="116"/>
      <c r="H11" s="116"/>
      <c r="I11" s="117"/>
    </row>
    <row r="12" spans="1:9" ht="24.95" customHeight="1" x14ac:dyDescent="0.2">
      <c r="A12" s="108" t="s">
        <v>149</v>
      </c>
      <c r="B12" s="109"/>
      <c r="C12" s="110" t="s">
        <v>150</v>
      </c>
      <c r="D12" s="111"/>
      <c r="E12" s="111"/>
      <c r="F12" s="111"/>
      <c r="G12" s="111"/>
      <c r="H12" s="111"/>
      <c r="I12" s="112"/>
    </row>
    <row r="13" spans="1:9" ht="24.95" customHeight="1" x14ac:dyDescent="0.2">
      <c r="A13" s="108" t="s">
        <v>151</v>
      </c>
      <c r="B13" s="109"/>
      <c r="C13" s="113" t="s">
        <v>152</v>
      </c>
      <c r="D13" s="114"/>
      <c r="E13" s="114"/>
      <c r="F13" s="114"/>
      <c r="G13" s="114"/>
      <c r="H13" s="114"/>
      <c r="I13" s="115"/>
    </row>
    <row r="14" spans="1:9" ht="24.95" customHeight="1" x14ac:dyDescent="0.2">
      <c r="A14" s="108" t="s">
        <v>153</v>
      </c>
      <c r="B14" s="109"/>
      <c r="C14" s="116" t="s">
        <v>154</v>
      </c>
      <c r="D14" s="116"/>
      <c r="E14" s="116"/>
      <c r="F14" s="116"/>
      <c r="G14" s="116"/>
      <c r="H14" s="116"/>
      <c r="I14" s="117"/>
    </row>
    <row r="15" spans="1:9" ht="24.95" customHeight="1" thickBot="1" x14ac:dyDescent="0.25">
      <c r="A15" s="118" t="s">
        <v>155</v>
      </c>
      <c r="B15" s="119"/>
      <c r="C15" s="120" t="s">
        <v>156</v>
      </c>
      <c r="D15" s="120"/>
      <c r="E15" s="120"/>
      <c r="F15" s="120"/>
      <c r="G15" s="120"/>
      <c r="H15" s="120"/>
      <c r="I15" s="121"/>
    </row>
    <row r="16" spans="1:9" ht="13.5" thickBot="1" x14ac:dyDescent="0.25">
      <c r="A16" s="122"/>
      <c r="B16" s="123"/>
      <c r="C16" s="123"/>
      <c r="D16" s="124"/>
      <c r="E16" s="124"/>
      <c r="F16" s="124"/>
      <c r="G16" s="124"/>
      <c r="H16" s="124"/>
      <c r="I16" s="125"/>
    </row>
    <row r="17" spans="1:9" x14ac:dyDescent="0.2">
      <c r="A17" s="126" t="s">
        <v>157</v>
      </c>
      <c r="B17" s="127"/>
      <c r="C17" s="128"/>
      <c r="D17" s="17"/>
      <c r="E17" s="17"/>
      <c r="F17" s="17"/>
      <c r="G17" s="17"/>
      <c r="H17" s="17"/>
      <c r="I17" s="18"/>
    </row>
    <row r="18" spans="1:9" x14ac:dyDescent="0.2">
      <c r="A18" s="35" t="s">
        <v>0</v>
      </c>
      <c r="B18" s="36" t="s">
        <v>158</v>
      </c>
      <c r="C18" s="37" t="s">
        <v>159</v>
      </c>
      <c r="D18" s="19"/>
      <c r="E18" s="19"/>
      <c r="F18" s="19"/>
      <c r="G18" s="20"/>
      <c r="H18" s="19"/>
      <c r="I18" s="21"/>
    </row>
    <row r="19" spans="1:9" x14ac:dyDescent="0.2">
      <c r="A19" s="22" t="s">
        <v>53</v>
      </c>
      <c r="B19" s="23" t="str">
        <f>'Tabla de Indicadores'!M8</f>
        <v xml:space="preserve"> </v>
      </c>
      <c r="C19" s="24"/>
      <c r="D19" s="25"/>
      <c r="E19" s="25"/>
      <c r="F19" s="25"/>
      <c r="G19" s="26"/>
      <c r="H19" s="25"/>
      <c r="I19" s="27"/>
    </row>
    <row r="20" spans="1:9" x14ac:dyDescent="0.2">
      <c r="A20" s="22" t="s">
        <v>54</v>
      </c>
      <c r="B20" s="23" t="str">
        <f>'Tabla de Indicadores'!M9</f>
        <v xml:space="preserve"> </v>
      </c>
      <c r="C20" s="24"/>
      <c r="D20" s="19"/>
      <c r="E20" s="19"/>
      <c r="F20" s="19"/>
      <c r="G20" s="20"/>
      <c r="H20" s="19"/>
      <c r="I20" s="21"/>
    </row>
    <row r="21" spans="1:9" x14ac:dyDescent="0.2">
      <c r="A21" s="22" t="s">
        <v>55</v>
      </c>
      <c r="B21" s="23" t="str">
        <f>'Tabla de Indicadores'!M10</f>
        <v xml:space="preserve"> </v>
      </c>
      <c r="C21" s="24"/>
      <c r="D21" s="19"/>
      <c r="E21" s="19"/>
      <c r="F21" s="19"/>
      <c r="G21" s="19"/>
      <c r="H21" s="19"/>
      <c r="I21" s="21"/>
    </row>
    <row r="22" spans="1:9" x14ac:dyDescent="0.2">
      <c r="A22" s="22" t="s">
        <v>56</v>
      </c>
      <c r="B22" s="23" t="str">
        <f>'Tabla de Indicadores'!M11</f>
        <v xml:space="preserve"> </v>
      </c>
      <c r="C22" s="24"/>
      <c r="D22" s="19"/>
      <c r="E22" s="19"/>
      <c r="F22" s="19"/>
      <c r="G22" s="19"/>
      <c r="H22" s="19"/>
      <c r="I22" s="21"/>
    </row>
    <row r="23" spans="1:9" x14ac:dyDescent="0.2">
      <c r="A23" s="22" t="s">
        <v>57</v>
      </c>
      <c r="B23" s="23" t="str">
        <f>'Tabla de Indicadores'!M12</f>
        <v xml:space="preserve"> </v>
      </c>
      <c r="C23" s="24"/>
      <c r="D23" s="19"/>
      <c r="E23" s="19"/>
      <c r="F23" s="19"/>
      <c r="G23" s="19"/>
      <c r="H23" s="19"/>
      <c r="I23" s="21"/>
    </row>
    <row r="24" spans="1:9" x14ac:dyDescent="0.2">
      <c r="A24" s="22" t="s">
        <v>58</v>
      </c>
      <c r="B24" s="23" t="str">
        <f>'Tabla de Indicadores'!M13</f>
        <v xml:space="preserve"> </v>
      </c>
      <c r="C24" s="24"/>
      <c r="D24" s="19"/>
      <c r="E24" s="19"/>
      <c r="F24" s="19"/>
      <c r="G24" s="19"/>
      <c r="H24" s="19"/>
      <c r="I24" s="21"/>
    </row>
    <row r="25" spans="1:9" x14ac:dyDescent="0.2">
      <c r="A25" s="22" t="s">
        <v>160</v>
      </c>
      <c r="B25" s="23" t="str">
        <f>'Tabla de Indicadores'!M14</f>
        <v xml:space="preserve"> </v>
      </c>
      <c r="C25" s="24"/>
      <c r="D25" s="19"/>
      <c r="E25" s="19"/>
      <c r="F25" s="19"/>
      <c r="G25" s="19"/>
      <c r="H25" s="19"/>
      <c r="I25" s="21"/>
    </row>
    <row r="26" spans="1:9" x14ac:dyDescent="0.2">
      <c r="A26" s="22" t="s">
        <v>60</v>
      </c>
      <c r="B26" s="23" t="str">
        <f>'Tabla de Indicadores'!M15</f>
        <v xml:space="preserve"> </v>
      </c>
      <c r="C26" s="24"/>
      <c r="D26" s="19"/>
      <c r="E26" s="19"/>
      <c r="F26" s="19"/>
      <c r="G26" s="19"/>
      <c r="H26" s="19"/>
      <c r="I26" s="21"/>
    </row>
    <row r="27" spans="1:9" x14ac:dyDescent="0.2">
      <c r="A27" s="22" t="s">
        <v>61</v>
      </c>
      <c r="B27" s="23" t="str">
        <f>'Tabla de Indicadores'!M16</f>
        <v xml:space="preserve"> </v>
      </c>
      <c r="C27" s="24"/>
      <c r="D27" s="19"/>
      <c r="E27" s="19"/>
      <c r="F27" s="19"/>
      <c r="G27" s="19"/>
      <c r="H27" s="19"/>
      <c r="I27" s="21"/>
    </row>
    <row r="28" spans="1:9" x14ac:dyDescent="0.2">
      <c r="A28" s="22" t="s">
        <v>161</v>
      </c>
      <c r="B28" s="23" t="str">
        <f>'Tabla de Indicadores'!M17</f>
        <v xml:space="preserve"> </v>
      </c>
      <c r="C28" s="24"/>
      <c r="D28" s="19"/>
      <c r="E28" s="19"/>
      <c r="F28" s="19"/>
      <c r="G28" s="19"/>
      <c r="H28" s="19"/>
      <c r="I28" s="21"/>
    </row>
    <row r="29" spans="1:9" x14ac:dyDescent="0.2">
      <c r="A29" s="22" t="s">
        <v>162</v>
      </c>
      <c r="B29" s="23" t="str">
        <f>'Tabla de Indicadores'!M18</f>
        <v xml:space="preserve"> </v>
      </c>
      <c r="C29" s="24"/>
      <c r="D29" s="19"/>
      <c r="E29" s="19"/>
      <c r="F29" s="19"/>
      <c r="G29" s="19"/>
      <c r="H29" s="19"/>
      <c r="I29" s="21"/>
    </row>
    <row r="30" spans="1:9" ht="13.5" thickBot="1" x14ac:dyDescent="0.25">
      <c r="A30" s="28" t="s">
        <v>64</v>
      </c>
      <c r="B30" s="29" t="str">
        <f>'Tabla de Indicadores'!M19</f>
        <v xml:space="preserve"> </v>
      </c>
      <c r="C30" s="30"/>
      <c r="D30" s="31"/>
      <c r="E30" s="31"/>
      <c r="F30" s="31"/>
      <c r="G30" s="31"/>
      <c r="H30" s="31"/>
      <c r="I30" s="32"/>
    </row>
    <row r="31" spans="1:9" ht="13.5" thickBot="1" x14ac:dyDescent="0.25">
      <c r="A31" s="33"/>
      <c r="B31" s="34"/>
      <c r="C31" s="34"/>
      <c r="D31" s="19"/>
      <c r="E31" s="19"/>
      <c r="F31" s="19"/>
      <c r="G31" s="19"/>
      <c r="H31" s="19"/>
      <c r="I31" s="19"/>
    </row>
    <row r="32" spans="1:9" ht="13.5" thickBot="1" x14ac:dyDescent="0.25">
      <c r="A32" s="129" t="s">
        <v>163</v>
      </c>
      <c r="B32" s="130"/>
      <c r="C32" s="130"/>
      <c r="D32" s="130"/>
      <c r="E32" s="130"/>
      <c r="F32" s="130"/>
      <c r="G32" s="130"/>
      <c r="H32" s="130"/>
      <c r="I32" s="131"/>
    </row>
    <row r="33" spans="1:9" ht="120" customHeight="1" thickBot="1" x14ac:dyDescent="0.25">
      <c r="A33" s="105" t="s">
        <v>164</v>
      </c>
      <c r="B33" s="106"/>
      <c r="C33" s="106"/>
      <c r="D33" s="106"/>
      <c r="E33" s="106"/>
      <c r="F33" s="106"/>
      <c r="G33" s="106"/>
      <c r="H33" s="106"/>
      <c r="I33" s="107"/>
    </row>
  </sheetData>
  <mergeCells count="31">
    <mergeCell ref="A6:B6"/>
    <mergeCell ref="C6:I6"/>
    <mergeCell ref="A4:I4"/>
    <mergeCell ref="A7:B7"/>
    <mergeCell ref="C7:I7"/>
    <mergeCell ref="C8:I8"/>
    <mergeCell ref="A9:B9"/>
    <mergeCell ref="C9:I9"/>
    <mergeCell ref="A10:B10"/>
    <mergeCell ref="C10:I10"/>
    <mergeCell ref="H1:I1"/>
    <mergeCell ref="A17:C17"/>
    <mergeCell ref="A32:I32"/>
    <mergeCell ref="A33:I33"/>
    <mergeCell ref="A13:B13"/>
    <mergeCell ref="C13:I13"/>
    <mergeCell ref="A14:B14"/>
    <mergeCell ref="C14:I14"/>
    <mergeCell ref="A15:B15"/>
    <mergeCell ref="C15:I15"/>
    <mergeCell ref="A11:B11"/>
    <mergeCell ref="C11:I11"/>
    <mergeCell ref="A12:B12"/>
    <mergeCell ref="C12:I12"/>
    <mergeCell ref="A16:I16"/>
    <mergeCell ref="A8:B8"/>
    <mergeCell ref="A1:B1"/>
    <mergeCell ref="A2:B2"/>
    <mergeCell ref="C2:E2"/>
    <mergeCell ref="F2:G2"/>
    <mergeCell ref="C1:G1"/>
  </mergeCells>
  <pageMargins left="0.7" right="0.7" top="0.75" bottom="0.75" header="0.3" footer="0.3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workbookViewId="0">
      <selection activeCell="I2" sqref="A2:I2"/>
    </sheetView>
  </sheetViews>
  <sheetFormatPr baseColWidth="10" defaultRowHeight="12.75" x14ac:dyDescent="0.2"/>
  <cols>
    <col min="8" max="8" width="5.42578125" customWidth="1"/>
  </cols>
  <sheetData>
    <row r="1" spans="1:9" ht="42" customHeight="1" x14ac:dyDescent="0.2">
      <c r="A1" s="79"/>
      <c r="B1" s="79"/>
      <c r="C1" s="98" t="s">
        <v>339</v>
      </c>
      <c r="D1" s="98"/>
      <c r="E1" s="98"/>
      <c r="F1" s="98"/>
      <c r="G1" s="98"/>
      <c r="H1" s="81"/>
      <c r="I1" s="82"/>
    </row>
    <row r="2" spans="1:9" ht="18" x14ac:dyDescent="0.2">
      <c r="A2" s="74" t="s">
        <v>340</v>
      </c>
      <c r="B2" s="75"/>
      <c r="C2" s="74" t="s">
        <v>341</v>
      </c>
      <c r="D2" s="104"/>
      <c r="E2" s="75"/>
      <c r="F2" s="101" t="s">
        <v>342</v>
      </c>
      <c r="G2" s="103"/>
      <c r="H2" s="61" t="s">
        <v>338</v>
      </c>
      <c r="I2" s="61" t="s">
        <v>336</v>
      </c>
    </row>
    <row r="3" spans="1:9" ht="12.75" customHeight="1" x14ac:dyDescent="0.2">
      <c r="A3" s="7"/>
      <c r="B3" s="8"/>
      <c r="C3" s="8"/>
      <c r="D3" s="8"/>
      <c r="E3" s="8"/>
      <c r="F3" s="8"/>
      <c r="G3" s="8"/>
      <c r="H3" s="9"/>
      <c r="I3" s="9"/>
    </row>
    <row r="4" spans="1:9" ht="44.1" customHeight="1" x14ac:dyDescent="0.2">
      <c r="A4" s="137" t="s">
        <v>186</v>
      </c>
      <c r="B4" s="137"/>
      <c r="C4" s="137"/>
      <c r="D4" s="137"/>
      <c r="E4" s="137"/>
      <c r="F4" s="137"/>
      <c r="G4" s="137"/>
      <c r="H4" s="137"/>
      <c r="I4" s="137"/>
    </row>
    <row r="5" spans="1:9" ht="13.5" thickBot="1" x14ac:dyDescent="0.25"/>
    <row r="6" spans="1:9" ht="24.95" customHeight="1" x14ac:dyDescent="0.2">
      <c r="A6" s="133" t="s">
        <v>138</v>
      </c>
      <c r="B6" s="134"/>
      <c r="C6" s="135"/>
      <c r="D6" s="135"/>
      <c r="E6" s="135"/>
      <c r="F6" s="135"/>
      <c r="G6" s="135"/>
      <c r="H6" s="135"/>
      <c r="I6" s="136"/>
    </row>
    <row r="7" spans="1:9" ht="24.95" customHeight="1" x14ac:dyDescent="0.2">
      <c r="A7" s="108" t="s">
        <v>139</v>
      </c>
      <c r="B7" s="109"/>
      <c r="C7" s="116" t="s">
        <v>140</v>
      </c>
      <c r="D7" s="116"/>
      <c r="E7" s="116"/>
      <c r="F7" s="116"/>
      <c r="G7" s="116"/>
      <c r="H7" s="116"/>
      <c r="I7" s="117"/>
    </row>
    <row r="8" spans="1:9" ht="24.95" customHeight="1" x14ac:dyDescent="0.2">
      <c r="A8" s="108" t="s">
        <v>141</v>
      </c>
      <c r="B8" s="109"/>
      <c r="C8" s="116" t="s">
        <v>142</v>
      </c>
      <c r="D8" s="116"/>
      <c r="E8" s="116"/>
      <c r="F8" s="116"/>
      <c r="G8" s="116"/>
      <c r="H8" s="116"/>
      <c r="I8" s="117"/>
    </row>
    <row r="9" spans="1:9" ht="24.95" customHeight="1" x14ac:dyDescent="0.2">
      <c r="A9" s="108" t="s">
        <v>143</v>
      </c>
      <c r="B9" s="109"/>
      <c r="C9" s="132" t="s">
        <v>144</v>
      </c>
      <c r="D9" s="116"/>
      <c r="E9" s="116"/>
      <c r="F9" s="116"/>
      <c r="G9" s="116"/>
      <c r="H9" s="116"/>
      <c r="I9" s="117"/>
    </row>
    <row r="10" spans="1:9" ht="24.95" customHeight="1" x14ac:dyDescent="0.2">
      <c r="A10" s="108" t="s">
        <v>145</v>
      </c>
      <c r="B10" s="109"/>
      <c r="C10" s="116" t="s">
        <v>146</v>
      </c>
      <c r="D10" s="116"/>
      <c r="E10" s="116"/>
      <c r="F10" s="116"/>
      <c r="G10" s="116"/>
      <c r="H10" s="116"/>
      <c r="I10" s="117"/>
    </row>
    <row r="11" spans="1:9" ht="24.95" customHeight="1" x14ac:dyDescent="0.2">
      <c r="A11" s="108" t="s">
        <v>147</v>
      </c>
      <c r="B11" s="109"/>
      <c r="C11" s="116" t="s">
        <v>148</v>
      </c>
      <c r="D11" s="116"/>
      <c r="E11" s="116"/>
      <c r="F11" s="116"/>
      <c r="G11" s="116"/>
      <c r="H11" s="116"/>
      <c r="I11" s="117"/>
    </row>
    <row r="12" spans="1:9" ht="24.95" customHeight="1" x14ac:dyDescent="0.2">
      <c r="A12" s="108" t="s">
        <v>149</v>
      </c>
      <c r="B12" s="109"/>
      <c r="C12" s="110" t="s">
        <v>150</v>
      </c>
      <c r="D12" s="111"/>
      <c r="E12" s="111"/>
      <c r="F12" s="111"/>
      <c r="G12" s="111"/>
      <c r="H12" s="111"/>
      <c r="I12" s="112"/>
    </row>
    <row r="13" spans="1:9" ht="24.95" customHeight="1" x14ac:dyDescent="0.2">
      <c r="A13" s="108" t="s">
        <v>151</v>
      </c>
      <c r="B13" s="109"/>
      <c r="C13" s="113" t="s">
        <v>152</v>
      </c>
      <c r="D13" s="114"/>
      <c r="E13" s="114"/>
      <c r="F13" s="114"/>
      <c r="G13" s="114"/>
      <c r="H13" s="114"/>
      <c r="I13" s="115"/>
    </row>
    <row r="14" spans="1:9" ht="24.95" customHeight="1" x14ac:dyDescent="0.2">
      <c r="A14" s="108" t="s">
        <v>153</v>
      </c>
      <c r="B14" s="109"/>
      <c r="C14" s="116" t="s">
        <v>154</v>
      </c>
      <c r="D14" s="116"/>
      <c r="E14" s="116"/>
      <c r="F14" s="116"/>
      <c r="G14" s="116"/>
      <c r="H14" s="116"/>
      <c r="I14" s="117"/>
    </row>
    <row r="15" spans="1:9" ht="24.95" customHeight="1" thickBot="1" x14ac:dyDescent="0.25">
      <c r="A15" s="118" t="s">
        <v>155</v>
      </c>
      <c r="B15" s="119"/>
      <c r="C15" s="120" t="s">
        <v>156</v>
      </c>
      <c r="D15" s="120"/>
      <c r="E15" s="120"/>
      <c r="F15" s="120"/>
      <c r="G15" s="120"/>
      <c r="H15" s="120"/>
      <c r="I15" s="121"/>
    </row>
    <row r="16" spans="1:9" ht="13.5" thickBot="1" x14ac:dyDescent="0.25">
      <c r="A16" s="122"/>
      <c r="B16" s="123"/>
      <c r="C16" s="123"/>
      <c r="D16" s="124"/>
      <c r="E16" s="124"/>
      <c r="F16" s="124"/>
      <c r="G16" s="124"/>
      <c r="H16" s="124"/>
      <c r="I16" s="125"/>
    </row>
    <row r="17" spans="1:9" x14ac:dyDescent="0.2">
      <c r="A17" s="126" t="s">
        <v>157</v>
      </c>
      <c r="B17" s="127"/>
      <c r="C17" s="128"/>
      <c r="D17" s="17"/>
      <c r="E17" s="17"/>
      <c r="F17" s="17"/>
      <c r="G17" s="17"/>
      <c r="H17" s="17"/>
      <c r="I17" s="18"/>
    </row>
    <row r="18" spans="1:9" x14ac:dyDescent="0.2">
      <c r="A18" s="35" t="s">
        <v>0</v>
      </c>
      <c r="B18" s="36" t="s">
        <v>158</v>
      </c>
      <c r="C18" s="37" t="s">
        <v>159</v>
      </c>
      <c r="D18" s="19"/>
      <c r="E18" s="19"/>
      <c r="F18" s="19"/>
      <c r="G18" s="20"/>
      <c r="H18" s="19"/>
      <c r="I18" s="21"/>
    </row>
    <row r="19" spans="1:9" x14ac:dyDescent="0.2">
      <c r="A19" s="22" t="s">
        <v>53</v>
      </c>
      <c r="B19" s="23" t="str">
        <f>'Tabla de Indicadores'!N8</f>
        <v xml:space="preserve"> </v>
      </c>
      <c r="C19" s="24"/>
      <c r="D19" s="25"/>
      <c r="E19" s="25"/>
      <c r="F19" s="25"/>
      <c r="G19" s="26"/>
      <c r="H19" s="25"/>
      <c r="I19" s="27"/>
    </row>
    <row r="20" spans="1:9" x14ac:dyDescent="0.2">
      <c r="A20" s="22" t="s">
        <v>54</v>
      </c>
      <c r="B20" s="23" t="str">
        <f>'Tabla de Indicadores'!N9</f>
        <v xml:space="preserve"> </v>
      </c>
      <c r="C20" s="24"/>
      <c r="D20" s="19"/>
      <c r="E20" s="19"/>
      <c r="F20" s="19"/>
      <c r="G20" s="20"/>
      <c r="H20" s="19"/>
      <c r="I20" s="21"/>
    </row>
    <row r="21" spans="1:9" x14ac:dyDescent="0.2">
      <c r="A21" s="22" t="s">
        <v>55</v>
      </c>
      <c r="B21" s="23" t="str">
        <f>'Tabla de Indicadores'!N10</f>
        <v xml:space="preserve"> </v>
      </c>
      <c r="C21" s="24"/>
      <c r="D21" s="19"/>
      <c r="E21" s="19"/>
      <c r="F21" s="19"/>
      <c r="G21" s="19"/>
      <c r="H21" s="19"/>
      <c r="I21" s="21"/>
    </row>
    <row r="22" spans="1:9" x14ac:dyDescent="0.2">
      <c r="A22" s="22" t="s">
        <v>56</v>
      </c>
      <c r="B22" s="23" t="str">
        <f>'Tabla de Indicadores'!N11</f>
        <v xml:space="preserve"> </v>
      </c>
      <c r="C22" s="24"/>
      <c r="D22" s="19"/>
      <c r="E22" s="19"/>
      <c r="F22" s="19"/>
      <c r="G22" s="19"/>
      <c r="H22" s="19"/>
      <c r="I22" s="21"/>
    </row>
    <row r="23" spans="1:9" x14ac:dyDescent="0.2">
      <c r="A23" s="22" t="s">
        <v>57</v>
      </c>
      <c r="B23" s="23" t="str">
        <f>'Tabla de Indicadores'!N12</f>
        <v xml:space="preserve"> </v>
      </c>
      <c r="C23" s="24"/>
      <c r="D23" s="19"/>
      <c r="E23" s="19"/>
      <c r="F23" s="19"/>
      <c r="G23" s="19"/>
      <c r="H23" s="19"/>
      <c r="I23" s="21"/>
    </row>
    <row r="24" spans="1:9" x14ac:dyDescent="0.2">
      <c r="A24" s="22" t="s">
        <v>58</v>
      </c>
      <c r="B24" s="23" t="str">
        <f>'Tabla de Indicadores'!N13</f>
        <v xml:space="preserve"> </v>
      </c>
      <c r="C24" s="24"/>
      <c r="D24" s="19"/>
      <c r="E24" s="19"/>
      <c r="F24" s="19"/>
      <c r="G24" s="19"/>
      <c r="H24" s="19"/>
      <c r="I24" s="21"/>
    </row>
    <row r="25" spans="1:9" x14ac:dyDescent="0.2">
      <c r="A25" s="22" t="s">
        <v>160</v>
      </c>
      <c r="B25" s="23" t="str">
        <f>'Tabla de Indicadores'!N14</f>
        <v xml:space="preserve"> </v>
      </c>
      <c r="C25" s="24"/>
      <c r="D25" s="19"/>
      <c r="E25" s="19"/>
      <c r="F25" s="19"/>
      <c r="G25" s="19"/>
      <c r="H25" s="19"/>
      <c r="I25" s="21"/>
    </row>
    <row r="26" spans="1:9" x14ac:dyDescent="0.2">
      <c r="A26" s="22" t="s">
        <v>60</v>
      </c>
      <c r="B26" s="23" t="str">
        <f>'Tabla de Indicadores'!N15</f>
        <v xml:space="preserve"> </v>
      </c>
      <c r="C26" s="24"/>
      <c r="D26" s="19"/>
      <c r="E26" s="19"/>
      <c r="F26" s="19"/>
      <c r="G26" s="19"/>
      <c r="H26" s="19"/>
      <c r="I26" s="21"/>
    </row>
    <row r="27" spans="1:9" x14ac:dyDescent="0.2">
      <c r="A27" s="22" t="s">
        <v>61</v>
      </c>
      <c r="B27" s="23" t="str">
        <f>'Tabla de Indicadores'!N16</f>
        <v xml:space="preserve"> </v>
      </c>
      <c r="C27" s="24"/>
      <c r="D27" s="19"/>
      <c r="E27" s="19"/>
      <c r="F27" s="19"/>
      <c r="G27" s="19"/>
      <c r="H27" s="19"/>
      <c r="I27" s="21"/>
    </row>
    <row r="28" spans="1:9" x14ac:dyDescent="0.2">
      <c r="A28" s="22" t="s">
        <v>161</v>
      </c>
      <c r="B28" s="23" t="str">
        <f>'Tabla de Indicadores'!N17</f>
        <v xml:space="preserve"> </v>
      </c>
      <c r="C28" s="24"/>
      <c r="D28" s="19"/>
      <c r="E28" s="19"/>
      <c r="F28" s="19"/>
      <c r="G28" s="19"/>
      <c r="H28" s="19"/>
      <c r="I28" s="21"/>
    </row>
    <row r="29" spans="1:9" x14ac:dyDescent="0.2">
      <c r="A29" s="22" t="s">
        <v>162</v>
      </c>
      <c r="B29" s="23" t="str">
        <f>'Tabla de Indicadores'!N18</f>
        <v xml:space="preserve"> </v>
      </c>
      <c r="C29" s="24"/>
      <c r="D29" s="19"/>
      <c r="E29" s="19"/>
      <c r="F29" s="19"/>
      <c r="G29" s="19"/>
      <c r="H29" s="19"/>
      <c r="I29" s="21"/>
    </row>
    <row r="30" spans="1:9" ht="13.5" thickBot="1" x14ac:dyDescent="0.25">
      <c r="A30" s="28" t="s">
        <v>64</v>
      </c>
      <c r="B30" s="29" t="str">
        <f>'Tabla de Indicadores'!N19</f>
        <v xml:space="preserve"> </v>
      </c>
      <c r="C30" s="30"/>
      <c r="D30" s="31"/>
      <c r="E30" s="31"/>
      <c r="F30" s="31"/>
      <c r="G30" s="31"/>
      <c r="H30" s="31"/>
      <c r="I30" s="32"/>
    </row>
    <row r="31" spans="1:9" ht="13.5" thickBot="1" x14ac:dyDescent="0.25">
      <c r="A31" s="33"/>
      <c r="B31" s="34"/>
      <c r="C31" s="34"/>
      <c r="D31" s="19"/>
      <c r="E31" s="19"/>
      <c r="F31" s="19"/>
      <c r="G31" s="19"/>
      <c r="H31" s="19"/>
      <c r="I31" s="19"/>
    </row>
    <row r="32" spans="1:9" ht="13.5" thickBot="1" x14ac:dyDescent="0.25">
      <c r="A32" s="129" t="s">
        <v>163</v>
      </c>
      <c r="B32" s="130"/>
      <c r="C32" s="130"/>
      <c r="D32" s="130"/>
      <c r="E32" s="130"/>
      <c r="F32" s="130"/>
      <c r="G32" s="130"/>
      <c r="H32" s="130"/>
      <c r="I32" s="131"/>
    </row>
    <row r="33" spans="1:9" ht="120" customHeight="1" thickBot="1" x14ac:dyDescent="0.25">
      <c r="A33" s="105" t="s">
        <v>164</v>
      </c>
      <c r="B33" s="106"/>
      <c r="C33" s="106"/>
      <c r="D33" s="106"/>
      <c r="E33" s="106"/>
      <c r="F33" s="106"/>
      <c r="G33" s="106"/>
      <c r="H33" s="106"/>
      <c r="I33" s="107"/>
    </row>
  </sheetData>
  <mergeCells count="31">
    <mergeCell ref="A6:B6"/>
    <mergeCell ref="C6:I6"/>
    <mergeCell ref="A4:I4"/>
    <mergeCell ref="A7:B7"/>
    <mergeCell ref="C7:I7"/>
    <mergeCell ref="C8:I8"/>
    <mergeCell ref="A9:B9"/>
    <mergeCell ref="C9:I9"/>
    <mergeCell ref="A10:B10"/>
    <mergeCell ref="C10:I10"/>
    <mergeCell ref="H1:I1"/>
    <mergeCell ref="A17:C17"/>
    <mergeCell ref="A32:I32"/>
    <mergeCell ref="A33:I33"/>
    <mergeCell ref="A13:B13"/>
    <mergeCell ref="C13:I13"/>
    <mergeCell ref="A14:B14"/>
    <mergeCell ref="C14:I14"/>
    <mergeCell ref="A15:B15"/>
    <mergeCell ref="C15:I15"/>
    <mergeCell ref="A11:B11"/>
    <mergeCell ref="C11:I11"/>
    <mergeCell ref="A12:B12"/>
    <mergeCell ref="C12:I12"/>
    <mergeCell ref="A16:I16"/>
    <mergeCell ref="A8:B8"/>
    <mergeCell ref="A1:B1"/>
    <mergeCell ref="A2:B2"/>
    <mergeCell ref="C2:E2"/>
    <mergeCell ref="F2:G2"/>
    <mergeCell ref="C1:G1"/>
  </mergeCells>
  <pageMargins left="0.7" right="0.7" top="0.75" bottom="0.75" header="0.3" footer="0.3"/>
  <pageSetup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1"/>
  <sheetViews>
    <sheetView workbookViewId="0">
      <selection activeCell="J2" sqref="A2:J2"/>
    </sheetView>
  </sheetViews>
  <sheetFormatPr baseColWidth="10" defaultRowHeight="12.75" x14ac:dyDescent="0.2"/>
  <cols>
    <col min="9" max="9" width="8.28515625" customWidth="1"/>
  </cols>
  <sheetData>
    <row r="1" spans="1:10" ht="45" customHeight="1" x14ac:dyDescent="0.2">
      <c r="A1" s="79"/>
      <c r="B1" s="79"/>
      <c r="C1" s="98" t="s">
        <v>339</v>
      </c>
      <c r="D1" s="98"/>
      <c r="E1" s="98"/>
      <c r="F1" s="98"/>
      <c r="G1" s="98"/>
      <c r="H1" s="98"/>
      <c r="I1" s="81"/>
      <c r="J1" s="82"/>
    </row>
    <row r="2" spans="1:10" ht="18" x14ac:dyDescent="0.2">
      <c r="A2" s="74" t="s">
        <v>340</v>
      </c>
      <c r="B2" s="75"/>
      <c r="C2" s="74" t="s">
        <v>341</v>
      </c>
      <c r="D2" s="104"/>
      <c r="E2" s="75"/>
      <c r="F2" s="101" t="s">
        <v>342</v>
      </c>
      <c r="G2" s="102"/>
      <c r="H2" s="103"/>
      <c r="I2" s="61" t="s">
        <v>338</v>
      </c>
      <c r="J2" s="61" t="s">
        <v>336</v>
      </c>
    </row>
    <row r="3" spans="1:10" ht="15.75" x14ac:dyDescent="0.2">
      <c r="A3" s="7"/>
      <c r="B3" s="8"/>
      <c r="C3" s="8"/>
      <c r="D3" s="8"/>
      <c r="E3" s="8"/>
      <c r="F3" s="8"/>
      <c r="G3" s="8"/>
      <c r="H3" s="9"/>
      <c r="I3" s="9"/>
    </row>
    <row r="4" spans="1:10" ht="44.1" customHeight="1" x14ac:dyDescent="0.2">
      <c r="A4" s="137" t="s">
        <v>171</v>
      </c>
      <c r="B4" s="137"/>
      <c r="C4" s="137"/>
      <c r="D4" s="137"/>
      <c r="E4" s="137"/>
      <c r="F4" s="137"/>
      <c r="G4" s="137"/>
      <c r="H4" s="137"/>
      <c r="I4" s="137"/>
      <c r="J4" s="137"/>
    </row>
    <row r="6" spans="1:10" x14ac:dyDescent="0.2">
      <c r="A6" s="138" t="s">
        <v>165</v>
      </c>
      <c r="B6" s="138"/>
      <c r="C6" s="138"/>
      <c r="D6" s="138"/>
      <c r="E6" s="138"/>
      <c r="F6" s="138"/>
      <c r="G6" s="138"/>
      <c r="H6" s="138"/>
      <c r="I6" s="138"/>
      <c r="J6" s="138"/>
    </row>
    <row r="7" spans="1:10" x14ac:dyDescent="0.2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0" x14ac:dyDescent="0.2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x14ac:dyDescent="0.2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</row>
    <row r="12" spans="1:10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</row>
    <row r="15" spans="1:10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pans="1:10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</row>
    <row r="17" spans="1:10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18" spans="1:10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pans="1:10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</row>
    <row r="20" spans="1:10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</row>
    <row r="21" spans="1:10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</row>
    <row r="22" spans="1:10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0" x14ac:dyDescent="0.2">
      <c r="A23" s="138" t="s">
        <v>166</v>
      </c>
      <c r="B23" s="138"/>
      <c r="C23" s="138"/>
      <c r="D23" s="138"/>
      <c r="E23" s="138"/>
      <c r="F23" s="138"/>
      <c r="G23" s="138"/>
      <c r="H23" s="138"/>
      <c r="I23" s="138"/>
      <c r="J23" s="138"/>
    </row>
    <row r="24" spans="1:10" ht="141" customHeight="1" x14ac:dyDescent="0.2">
      <c r="A24" s="161"/>
      <c r="B24" s="161"/>
      <c r="C24" s="161"/>
      <c r="D24" s="161"/>
      <c r="E24" s="161"/>
      <c r="F24" s="161"/>
      <c r="G24" s="161"/>
      <c r="H24" s="161"/>
      <c r="I24" s="161"/>
      <c r="J24" s="161"/>
    </row>
    <row r="25" spans="1:10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x14ac:dyDescent="0.2">
      <c r="A26" s="138" t="s">
        <v>167</v>
      </c>
      <c r="B26" s="138"/>
      <c r="C26" s="138"/>
      <c r="D26" s="138"/>
      <c r="E26" s="138"/>
      <c r="F26" s="138"/>
      <c r="G26" s="138"/>
      <c r="H26" s="138"/>
      <c r="I26" s="138"/>
      <c r="J26" s="138"/>
    </row>
    <row r="27" spans="1:10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</row>
    <row r="28" spans="1:10" x14ac:dyDescent="0.2">
      <c r="A28" s="152" t="s">
        <v>275</v>
      </c>
      <c r="B28" s="153"/>
      <c r="C28" s="153"/>
      <c r="D28" s="153"/>
      <c r="E28" s="153"/>
      <c r="F28" s="153"/>
      <c r="G28" s="153"/>
      <c r="H28" s="153"/>
      <c r="I28" s="153"/>
      <c r="J28" s="154"/>
    </row>
    <row r="29" spans="1:10" x14ac:dyDescent="0.2">
      <c r="A29" s="155"/>
      <c r="B29" s="156"/>
      <c r="C29" s="156"/>
      <c r="D29" s="156"/>
      <c r="E29" s="156"/>
      <c r="F29" s="156"/>
      <c r="G29" s="156"/>
      <c r="H29" s="156"/>
      <c r="I29" s="156"/>
      <c r="J29" s="157"/>
    </row>
    <row r="30" spans="1:10" x14ac:dyDescent="0.2">
      <c r="A30" s="155"/>
      <c r="B30" s="156"/>
      <c r="C30" s="156"/>
      <c r="D30" s="156"/>
      <c r="E30" s="156"/>
      <c r="F30" s="156"/>
      <c r="G30" s="156"/>
      <c r="H30" s="156"/>
      <c r="I30" s="156"/>
      <c r="J30" s="157"/>
    </row>
    <row r="31" spans="1:10" x14ac:dyDescent="0.2">
      <c r="A31" s="155"/>
      <c r="B31" s="156"/>
      <c r="C31" s="156"/>
      <c r="D31" s="156"/>
      <c r="E31" s="156"/>
      <c r="F31" s="156"/>
      <c r="G31" s="156"/>
      <c r="H31" s="156"/>
      <c r="I31" s="156"/>
      <c r="J31" s="157"/>
    </row>
    <row r="32" spans="1:10" x14ac:dyDescent="0.2">
      <c r="A32" s="155"/>
      <c r="B32" s="156"/>
      <c r="C32" s="156"/>
      <c r="D32" s="156"/>
      <c r="E32" s="156"/>
      <c r="F32" s="156"/>
      <c r="G32" s="156"/>
      <c r="H32" s="156"/>
      <c r="I32" s="156"/>
      <c r="J32" s="157"/>
    </row>
    <row r="33" spans="1:10" x14ac:dyDescent="0.2">
      <c r="A33" s="155"/>
      <c r="B33" s="156"/>
      <c r="C33" s="156"/>
      <c r="D33" s="156"/>
      <c r="E33" s="156"/>
      <c r="F33" s="156"/>
      <c r="G33" s="156"/>
      <c r="H33" s="156"/>
      <c r="I33" s="156"/>
      <c r="J33" s="157"/>
    </row>
    <row r="34" spans="1:10" x14ac:dyDescent="0.2">
      <c r="A34" s="155"/>
      <c r="B34" s="156"/>
      <c r="C34" s="156"/>
      <c r="D34" s="156"/>
      <c r="E34" s="156"/>
      <c r="F34" s="156"/>
      <c r="G34" s="156"/>
      <c r="H34" s="156"/>
      <c r="I34" s="156"/>
      <c r="J34" s="157"/>
    </row>
    <row r="35" spans="1:10" x14ac:dyDescent="0.2">
      <c r="A35" s="155"/>
      <c r="B35" s="156"/>
      <c r="C35" s="156"/>
      <c r="D35" s="156"/>
      <c r="E35" s="156"/>
      <c r="F35" s="156"/>
      <c r="G35" s="156"/>
      <c r="H35" s="156"/>
      <c r="I35" s="156"/>
      <c r="J35" s="157"/>
    </row>
    <row r="36" spans="1:10" x14ac:dyDescent="0.2">
      <c r="A36" s="155"/>
      <c r="B36" s="156"/>
      <c r="C36" s="156"/>
      <c r="D36" s="156"/>
      <c r="E36" s="156"/>
      <c r="F36" s="156"/>
      <c r="G36" s="156"/>
      <c r="H36" s="156"/>
      <c r="I36" s="156"/>
      <c r="J36" s="157"/>
    </row>
    <row r="37" spans="1:10" x14ac:dyDescent="0.2">
      <c r="A37" s="155"/>
      <c r="B37" s="156"/>
      <c r="C37" s="156"/>
      <c r="D37" s="156"/>
      <c r="E37" s="156"/>
      <c r="F37" s="156"/>
      <c r="G37" s="156"/>
      <c r="H37" s="156"/>
      <c r="I37" s="156"/>
      <c r="J37" s="157"/>
    </row>
    <row r="38" spans="1:10" x14ac:dyDescent="0.2">
      <c r="A38" s="155"/>
      <c r="B38" s="156"/>
      <c r="C38" s="156"/>
      <c r="D38" s="156"/>
      <c r="E38" s="156"/>
      <c r="F38" s="156"/>
      <c r="G38" s="156"/>
      <c r="H38" s="156"/>
      <c r="I38" s="156"/>
      <c r="J38" s="157"/>
    </row>
    <row r="39" spans="1:10" x14ac:dyDescent="0.2">
      <c r="A39" s="155"/>
      <c r="B39" s="156"/>
      <c r="C39" s="156"/>
      <c r="D39" s="156"/>
      <c r="E39" s="156"/>
      <c r="F39" s="156"/>
      <c r="G39" s="156"/>
      <c r="H39" s="156"/>
      <c r="I39" s="156"/>
      <c r="J39" s="157"/>
    </row>
    <row r="40" spans="1:10" x14ac:dyDescent="0.2">
      <c r="A40" s="155"/>
      <c r="B40" s="156"/>
      <c r="C40" s="156"/>
      <c r="D40" s="156"/>
      <c r="E40" s="156"/>
      <c r="F40" s="156"/>
      <c r="G40" s="156"/>
      <c r="H40" s="156"/>
      <c r="I40" s="156"/>
      <c r="J40" s="157"/>
    </row>
    <row r="41" spans="1:10" x14ac:dyDescent="0.2">
      <c r="A41" s="155"/>
      <c r="B41" s="156"/>
      <c r="C41" s="156"/>
      <c r="D41" s="156"/>
      <c r="E41" s="156"/>
      <c r="F41" s="156"/>
      <c r="G41" s="156"/>
      <c r="H41" s="156"/>
      <c r="I41" s="156"/>
      <c r="J41" s="157"/>
    </row>
    <row r="42" spans="1:10" x14ac:dyDescent="0.2">
      <c r="A42" s="155"/>
      <c r="B42" s="156"/>
      <c r="C42" s="156"/>
      <c r="D42" s="156"/>
      <c r="E42" s="156"/>
      <c r="F42" s="156"/>
      <c r="G42" s="156"/>
      <c r="H42" s="156"/>
      <c r="I42" s="156"/>
      <c r="J42" s="157"/>
    </row>
    <row r="43" spans="1:10" x14ac:dyDescent="0.2">
      <c r="A43" s="155"/>
      <c r="B43" s="156"/>
      <c r="C43" s="156"/>
      <c r="D43" s="156"/>
      <c r="E43" s="156"/>
      <c r="F43" s="156"/>
      <c r="G43" s="156"/>
      <c r="H43" s="156"/>
      <c r="I43" s="156"/>
      <c r="J43" s="157"/>
    </row>
    <row r="44" spans="1:10" x14ac:dyDescent="0.2">
      <c r="A44" s="155"/>
      <c r="B44" s="156"/>
      <c r="C44" s="156"/>
      <c r="D44" s="156"/>
      <c r="E44" s="156"/>
      <c r="F44" s="156"/>
      <c r="G44" s="156"/>
      <c r="H44" s="156"/>
      <c r="I44" s="156"/>
      <c r="J44" s="157"/>
    </row>
    <row r="45" spans="1:10" x14ac:dyDescent="0.2">
      <c r="A45" s="155"/>
      <c r="B45" s="156"/>
      <c r="C45" s="156"/>
      <c r="D45" s="156"/>
      <c r="E45" s="156"/>
      <c r="F45" s="156"/>
      <c r="G45" s="156"/>
      <c r="H45" s="156"/>
      <c r="I45" s="156"/>
      <c r="J45" s="157"/>
    </row>
    <row r="46" spans="1:10" x14ac:dyDescent="0.2">
      <c r="A46" s="155"/>
      <c r="B46" s="156"/>
      <c r="C46" s="156"/>
      <c r="D46" s="156"/>
      <c r="E46" s="156"/>
      <c r="F46" s="156"/>
      <c r="G46" s="156"/>
      <c r="H46" s="156"/>
      <c r="I46" s="156"/>
      <c r="J46" s="157"/>
    </row>
    <row r="47" spans="1:10" x14ac:dyDescent="0.2">
      <c r="A47" s="155"/>
      <c r="B47" s="156"/>
      <c r="C47" s="156"/>
      <c r="D47" s="156"/>
      <c r="E47" s="156"/>
      <c r="F47" s="156"/>
      <c r="G47" s="156"/>
      <c r="H47" s="156"/>
      <c r="I47" s="156"/>
      <c r="J47" s="157"/>
    </row>
    <row r="48" spans="1:10" x14ac:dyDescent="0.2">
      <c r="A48" s="158"/>
      <c r="B48" s="159"/>
      <c r="C48" s="159"/>
      <c r="D48" s="159"/>
      <c r="E48" s="159"/>
      <c r="F48" s="159"/>
      <c r="G48" s="159"/>
      <c r="H48" s="159"/>
      <c r="I48" s="159"/>
      <c r="J48" s="160"/>
    </row>
    <row r="49" spans="1:10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</row>
    <row r="50" spans="1:10" x14ac:dyDescent="0.2">
      <c r="A50" s="138" t="s">
        <v>166</v>
      </c>
      <c r="B50" s="138"/>
      <c r="C50" s="138"/>
      <c r="D50" s="138"/>
      <c r="E50" s="138"/>
      <c r="F50" s="138"/>
      <c r="G50" s="138"/>
      <c r="H50" s="138"/>
      <c r="I50" s="138"/>
      <c r="J50" s="138"/>
    </row>
    <row r="51" spans="1:10" ht="141" customHeight="1" x14ac:dyDescent="0.2">
      <c r="A51" s="161"/>
      <c r="B51" s="161"/>
      <c r="C51" s="161"/>
      <c r="D51" s="161"/>
      <c r="E51" s="161"/>
      <c r="F51" s="161"/>
      <c r="G51" s="161"/>
      <c r="H51" s="161"/>
      <c r="I51" s="161"/>
      <c r="J51" s="161"/>
    </row>
    <row r="52" spans="1:10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</row>
    <row r="53" spans="1:10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</row>
    <row r="54" spans="1:10" x14ac:dyDescent="0.2">
      <c r="A54" s="138" t="s">
        <v>168</v>
      </c>
      <c r="B54" s="138"/>
      <c r="C54" s="138"/>
      <c r="D54" s="138"/>
      <c r="E54" s="138"/>
      <c r="F54" s="138"/>
      <c r="G54" s="138"/>
      <c r="H54" s="138"/>
      <c r="I54" s="138"/>
      <c r="J54" s="138"/>
    </row>
    <row r="55" spans="1:10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</row>
    <row r="56" spans="1:10" ht="15" customHeight="1" x14ac:dyDescent="0.2">
      <c r="A56" s="152" t="s">
        <v>276</v>
      </c>
      <c r="B56" s="153"/>
      <c r="C56" s="153"/>
      <c r="D56" s="153"/>
      <c r="E56" s="153"/>
      <c r="F56" s="153"/>
      <c r="G56" s="153"/>
      <c r="H56" s="153"/>
      <c r="I56" s="153"/>
      <c r="J56" s="154"/>
    </row>
    <row r="57" spans="1:10" ht="15" customHeight="1" x14ac:dyDescent="0.2">
      <c r="A57" s="155"/>
      <c r="B57" s="156"/>
      <c r="C57" s="156"/>
      <c r="D57" s="156"/>
      <c r="E57" s="156"/>
      <c r="F57" s="156"/>
      <c r="G57" s="156"/>
      <c r="H57" s="156"/>
      <c r="I57" s="156"/>
      <c r="J57" s="157"/>
    </row>
    <row r="58" spans="1:10" ht="15" customHeight="1" x14ac:dyDescent="0.2">
      <c r="A58" s="155"/>
      <c r="B58" s="156"/>
      <c r="C58" s="156"/>
      <c r="D58" s="156"/>
      <c r="E58" s="156"/>
      <c r="F58" s="156"/>
      <c r="G58" s="156"/>
      <c r="H58" s="156"/>
      <c r="I58" s="156"/>
      <c r="J58" s="157"/>
    </row>
    <row r="59" spans="1:10" ht="15" customHeight="1" x14ac:dyDescent="0.2">
      <c r="A59" s="155"/>
      <c r="B59" s="156"/>
      <c r="C59" s="156"/>
      <c r="D59" s="156"/>
      <c r="E59" s="156"/>
      <c r="F59" s="156"/>
      <c r="G59" s="156"/>
      <c r="H59" s="156"/>
      <c r="I59" s="156"/>
      <c r="J59" s="157"/>
    </row>
    <row r="60" spans="1:10" ht="15" customHeight="1" x14ac:dyDescent="0.2">
      <c r="A60" s="155"/>
      <c r="B60" s="156"/>
      <c r="C60" s="156"/>
      <c r="D60" s="156"/>
      <c r="E60" s="156"/>
      <c r="F60" s="156"/>
      <c r="G60" s="156"/>
      <c r="H60" s="156"/>
      <c r="I60" s="156"/>
      <c r="J60" s="157"/>
    </row>
    <row r="61" spans="1:10" ht="15" customHeight="1" x14ac:dyDescent="0.2">
      <c r="A61" s="155"/>
      <c r="B61" s="156"/>
      <c r="C61" s="156"/>
      <c r="D61" s="156"/>
      <c r="E61" s="156"/>
      <c r="F61" s="156"/>
      <c r="G61" s="156"/>
      <c r="H61" s="156"/>
      <c r="I61" s="156"/>
      <c r="J61" s="157"/>
    </row>
    <row r="62" spans="1:10" ht="15" customHeight="1" x14ac:dyDescent="0.2">
      <c r="A62" s="155"/>
      <c r="B62" s="156"/>
      <c r="C62" s="156"/>
      <c r="D62" s="156"/>
      <c r="E62" s="156"/>
      <c r="F62" s="156"/>
      <c r="G62" s="156"/>
      <c r="H62" s="156"/>
      <c r="I62" s="156"/>
      <c r="J62" s="157"/>
    </row>
    <row r="63" spans="1:10" ht="15" customHeight="1" x14ac:dyDescent="0.2">
      <c r="A63" s="155"/>
      <c r="B63" s="156"/>
      <c r="C63" s="156"/>
      <c r="D63" s="156"/>
      <c r="E63" s="156"/>
      <c r="F63" s="156"/>
      <c r="G63" s="156"/>
      <c r="H63" s="156"/>
      <c r="I63" s="156"/>
      <c r="J63" s="157"/>
    </row>
    <row r="64" spans="1:10" ht="15" customHeight="1" x14ac:dyDescent="0.2">
      <c r="A64" s="155"/>
      <c r="B64" s="156"/>
      <c r="C64" s="156"/>
      <c r="D64" s="156"/>
      <c r="E64" s="156"/>
      <c r="F64" s="156"/>
      <c r="G64" s="156"/>
      <c r="H64" s="156"/>
      <c r="I64" s="156"/>
      <c r="J64" s="157"/>
    </row>
    <row r="65" spans="1:10" ht="15" customHeight="1" x14ac:dyDescent="0.2">
      <c r="A65" s="155"/>
      <c r="B65" s="156"/>
      <c r="C65" s="156"/>
      <c r="D65" s="156"/>
      <c r="E65" s="156"/>
      <c r="F65" s="156"/>
      <c r="G65" s="156"/>
      <c r="H65" s="156"/>
      <c r="I65" s="156"/>
      <c r="J65" s="157"/>
    </row>
    <row r="66" spans="1:10" ht="15" customHeight="1" x14ac:dyDescent="0.2">
      <c r="A66" s="155"/>
      <c r="B66" s="156"/>
      <c r="C66" s="156"/>
      <c r="D66" s="156"/>
      <c r="E66" s="156"/>
      <c r="F66" s="156"/>
      <c r="G66" s="156"/>
      <c r="H66" s="156"/>
      <c r="I66" s="156"/>
      <c r="J66" s="157"/>
    </row>
    <row r="67" spans="1:10" ht="15" customHeight="1" x14ac:dyDescent="0.2">
      <c r="A67" s="155"/>
      <c r="B67" s="156"/>
      <c r="C67" s="156"/>
      <c r="D67" s="156"/>
      <c r="E67" s="156"/>
      <c r="F67" s="156"/>
      <c r="G67" s="156"/>
      <c r="H67" s="156"/>
      <c r="I67" s="156"/>
      <c r="J67" s="157"/>
    </row>
    <row r="68" spans="1:10" ht="15" customHeight="1" x14ac:dyDescent="0.2">
      <c r="A68" s="155"/>
      <c r="B68" s="156"/>
      <c r="C68" s="156"/>
      <c r="D68" s="156"/>
      <c r="E68" s="156"/>
      <c r="F68" s="156"/>
      <c r="G68" s="156"/>
      <c r="H68" s="156"/>
      <c r="I68" s="156"/>
      <c r="J68" s="157"/>
    </row>
    <row r="69" spans="1:10" ht="15" customHeight="1" x14ac:dyDescent="0.2">
      <c r="A69" s="155"/>
      <c r="B69" s="156"/>
      <c r="C69" s="156"/>
      <c r="D69" s="156"/>
      <c r="E69" s="156"/>
      <c r="F69" s="156"/>
      <c r="G69" s="156"/>
      <c r="H69" s="156"/>
      <c r="I69" s="156"/>
      <c r="J69" s="157"/>
    </row>
    <row r="70" spans="1:10" ht="15" customHeight="1" x14ac:dyDescent="0.2">
      <c r="A70" s="155"/>
      <c r="B70" s="156"/>
      <c r="C70" s="156"/>
      <c r="D70" s="156"/>
      <c r="E70" s="156"/>
      <c r="F70" s="156"/>
      <c r="G70" s="156"/>
      <c r="H70" s="156"/>
      <c r="I70" s="156"/>
      <c r="J70" s="157"/>
    </row>
    <row r="71" spans="1:10" ht="15" customHeight="1" x14ac:dyDescent="0.2">
      <c r="A71" s="155"/>
      <c r="B71" s="156"/>
      <c r="C71" s="156"/>
      <c r="D71" s="156"/>
      <c r="E71" s="156"/>
      <c r="F71" s="156"/>
      <c r="G71" s="156"/>
      <c r="H71" s="156"/>
      <c r="I71" s="156"/>
      <c r="J71" s="157"/>
    </row>
    <row r="72" spans="1:10" ht="15" customHeight="1" x14ac:dyDescent="0.2">
      <c r="A72" s="158"/>
      <c r="B72" s="159"/>
      <c r="C72" s="159"/>
      <c r="D72" s="159"/>
      <c r="E72" s="159"/>
      <c r="F72" s="159"/>
      <c r="G72" s="159"/>
      <c r="H72" s="159"/>
      <c r="I72" s="159"/>
      <c r="J72" s="160"/>
    </row>
    <row r="73" spans="1:10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</row>
    <row r="74" spans="1:10" x14ac:dyDescent="0.2">
      <c r="A74" s="138" t="s">
        <v>166</v>
      </c>
      <c r="B74" s="138"/>
      <c r="C74" s="138"/>
      <c r="D74" s="138"/>
      <c r="E74" s="138"/>
      <c r="F74" s="138"/>
      <c r="G74" s="138"/>
      <c r="H74" s="138"/>
      <c r="I74" s="138"/>
      <c r="J74" s="138"/>
    </row>
    <row r="75" spans="1:10" ht="141" customHeight="1" x14ac:dyDescent="0.2">
      <c r="A75" s="161"/>
      <c r="B75" s="161"/>
      <c r="C75" s="161"/>
      <c r="D75" s="161"/>
      <c r="E75" s="161"/>
      <c r="F75" s="161"/>
      <c r="G75" s="161"/>
      <c r="H75" s="161"/>
      <c r="I75" s="161"/>
      <c r="J75" s="161"/>
    </row>
    <row r="76" spans="1:10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</row>
    <row r="77" spans="1:10" x14ac:dyDescent="0.2">
      <c r="A77" s="140" t="s">
        <v>169</v>
      </c>
      <c r="B77" s="141"/>
      <c r="C77" s="141"/>
      <c r="D77" s="141"/>
      <c r="E77" s="141"/>
      <c r="F77" s="141"/>
      <c r="G77" s="141"/>
      <c r="H77" s="141"/>
      <c r="I77" s="141"/>
      <c r="J77" s="141"/>
    </row>
    <row r="78" spans="1:10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</row>
    <row r="79" spans="1:10" x14ac:dyDescent="0.2">
      <c r="A79" s="152" t="s">
        <v>277</v>
      </c>
      <c r="B79" s="153"/>
      <c r="C79" s="153"/>
      <c r="D79" s="153"/>
      <c r="E79" s="153"/>
      <c r="F79" s="153"/>
      <c r="G79" s="153"/>
      <c r="H79" s="153"/>
      <c r="I79" s="153"/>
      <c r="J79" s="154"/>
    </row>
    <row r="80" spans="1:10" x14ac:dyDescent="0.2">
      <c r="A80" s="155"/>
      <c r="B80" s="156"/>
      <c r="C80" s="156"/>
      <c r="D80" s="156"/>
      <c r="E80" s="156"/>
      <c r="F80" s="156"/>
      <c r="G80" s="156"/>
      <c r="H80" s="156"/>
      <c r="I80" s="156"/>
      <c r="J80" s="157"/>
    </row>
    <row r="81" spans="1:10" x14ac:dyDescent="0.2">
      <c r="A81" s="155"/>
      <c r="B81" s="156"/>
      <c r="C81" s="156"/>
      <c r="D81" s="156"/>
      <c r="E81" s="156"/>
      <c r="F81" s="156"/>
      <c r="G81" s="156"/>
      <c r="H81" s="156"/>
      <c r="I81" s="156"/>
      <c r="J81" s="157"/>
    </row>
    <row r="82" spans="1:10" x14ac:dyDescent="0.2">
      <c r="A82" s="155"/>
      <c r="B82" s="156"/>
      <c r="C82" s="156"/>
      <c r="D82" s="156"/>
      <c r="E82" s="156"/>
      <c r="F82" s="156"/>
      <c r="G82" s="156"/>
      <c r="H82" s="156"/>
      <c r="I82" s="156"/>
      <c r="J82" s="157"/>
    </row>
    <row r="83" spans="1:10" x14ac:dyDescent="0.2">
      <c r="A83" s="155"/>
      <c r="B83" s="156"/>
      <c r="C83" s="156"/>
      <c r="D83" s="156"/>
      <c r="E83" s="156"/>
      <c r="F83" s="156"/>
      <c r="G83" s="156"/>
      <c r="H83" s="156"/>
      <c r="I83" s="156"/>
      <c r="J83" s="157"/>
    </row>
    <row r="84" spans="1:10" x14ac:dyDescent="0.2">
      <c r="A84" s="155"/>
      <c r="B84" s="156"/>
      <c r="C84" s="156"/>
      <c r="D84" s="156"/>
      <c r="E84" s="156"/>
      <c r="F84" s="156"/>
      <c r="G84" s="156"/>
      <c r="H84" s="156"/>
      <c r="I84" s="156"/>
      <c r="J84" s="157"/>
    </row>
    <row r="85" spans="1:10" x14ac:dyDescent="0.2">
      <c r="A85" s="155"/>
      <c r="B85" s="156"/>
      <c r="C85" s="156"/>
      <c r="D85" s="156"/>
      <c r="E85" s="156"/>
      <c r="F85" s="156"/>
      <c r="G85" s="156"/>
      <c r="H85" s="156"/>
      <c r="I85" s="156"/>
      <c r="J85" s="157"/>
    </row>
    <row r="86" spans="1:10" x14ac:dyDescent="0.2">
      <c r="A86" s="155"/>
      <c r="B86" s="156"/>
      <c r="C86" s="156"/>
      <c r="D86" s="156"/>
      <c r="E86" s="156"/>
      <c r="F86" s="156"/>
      <c r="G86" s="156"/>
      <c r="H86" s="156"/>
      <c r="I86" s="156"/>
      <c r="J86" s="157"/>
    </row>
    <row r="87" spans="1:10" x14ac:dyDescent="0.2">
      <c r="A87" s="155"/>
      <c r="B87" s="156"/>
      <c r="C87" s="156"/>
      <c r="D87" s="156"/>
      <c r="E87" s="156"/>
      <c r="F87" s="156"/>
      <c r="G87" s="156"/>
      <c r="H87" s="156"/>
      <c r="I87" s="156"/>
      <c r="J87" s="157"/>
    </row>
    <row r="88" spans="1:10" x14ac:dyDescent="0.2">
      <c r="A88" s="155"/>
      <c r="B88" s="156"/>
      <c r="C88" s="156"/>
      <c r="D88" s="156"/>
      <c r="E88" s="156"/>
      <c r="F88" s="156"/>
      <c r="G88" s="156"/>
      <c r="H88" s="156"/>
      <c r="I88" s="156"/>
      <c r="J88" s="157"/>
    </row>
    <row r="89" spans="1:10" x14ac:dyDescent="0.2">
      <c r="A89" s="155"/>
      <c r="B89" s="156"/>
      <c r="C89" s="156"/>
      <c r="D89" s="156"/>
      <c r="E89" s="156"/>
      <c r="F89" s="156"/>
      <c r="G89" s="156"/>
      <c r="H89" s="156"/>
      <c r="I89" s="156"/>
      <c r="J89" s="157"/>
    </row>
    <row r="90" spans="1:10" x14ac:dyDescent="0.2">
      <c r="A90" s="155"/>
      <c r="B90" s="156"/>
      <c r="C90" s="156"/>
      <c r="D90" s="156"/>
      <c r="E90" s="156"/>
      <c r="F90" s="156"/>
      <c r="G90" s="156"/>
      <c r="H90" s="156"/>
      <c r="I90" s="156"/>
      <c r="J90" s="157"/>
    </row>
    <row r="91" spans="1:10" x14ac:dyDescent="0.2">
      <c r="A91" s="155"/>
      <c r="B91" s="156"/>
      <c r="C91" s="156"/>
      <c r="D91" s="156"/>
      <c r="E91" s="156"/>
      <c r="F91" s="156"/>
      <c r="G91" s="156"/>
      <c r="H91" s="156"/>
      <c r="I91" s="156"/>
      <c r="J91" s="157"/>
    </row>
    <row r="92" spans="1:10" x14ac:dyDescent="0.2">
      <c r="A92" s="155"/>
      <c r="B92" s="156"/>
      <c r="C92" s="156"/>
      <c r="D92" s="156"/>
      <c r="E92" s="156"/>
      <c r="F92" s="156"/>
      <c r="G92" s="156"/>
      <c r="H92" s="156"/>
      <c r="I92" s="156"/>
      <c r="J92" s="157"/>
    </row>
    <row r="93" spans="1:10" x14ac:dyDescent="0.2">
      <c r="A93" s="155"/>
      <c r="B93" s="156"/>
      <c r="C93" s="156"/>
      <c r="D93" s="156"/>
      <c r="E93" s="156"/>
      <c r="F93" s="156"/>
      <c r="G93" s="156"/>
      <c r="H93" s="156"/>
      <c r="I93" s="156"/>
      <c r="J93" s="157"/>
    </row>
    <row r="94" spans="1:10" x14ac:dyDescent="0.2">
      <c r="A94" s="158"/>
      <c r="B94" s="159"/>
      <c r="C94" s="159"/>
      <c r="D94" s="159"/>
      <c r="E94" s="159"/>
      <c r="F94" s="159"/>
      <c r="G94" s="159"/>
      <c r="H94" s="159"/>
      <c r="I94" s="159"/>
      <c r="J94" s="160"/>
    </row>
    <row r="95" spans="1:10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</row>
    <row r="96" spans="1:10" x14ac:dyDescent="0.2">
      <c r="A96" s="138" t="s">
        <v>166</v>
      </c>
      <c r="B96" s="138"/>
      <c r="C96" s="138"/>
      <c r="D96" s="138"/>
      <c r="E96" s="138"/>
      <c r="F96" s="138"/>
      <c r="G96" s="138"/>
      <c r="H96" s="138"/>
      <c r="I96" s="138"/>
      <c r="J96" s="138"/>
    </row>
    <row r="97" spans="1:10" ht="141" customHeight="1" x14ac:dyDescent="0.2">
      <c r="A97" s="142"/>
      <c r="B97" s="142"/>
      <c r="C97" s="142"/>
      <c r="D97" s="142"/>
      <c r="E97" s="142"/>
      <c r="F97" s="142"/>
      <c r="G97" s="142"/>
      <c r="H97" s="142"/>
      <c r="I97" s="142"/>
      <c r="J97" s="142"/>
    </row>
    <row r="98" spans="1:10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</row>
    <row r="99" spans="1:10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</row>
    <row r="100" spans="1:10" x14ac:dyDescent="0.2">
      <c r="A100" s="140" t="s">
        <v>170</v>
      </c>
      <c r="B100" s="141"/>
      <c r="C100" s="141"/>
      <c r="D100" s="141"/>
      <c r="E100" s="141"/>
      <c r="F100" s="141"/>
      <c r="G100" s="141"/>
      <c r="H100" s="141"/>
      <c r="I100" s="141"/>
      <c r="J100" s="141"/>
    </row>
    <row r="101" spans="1:10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 x14ac:dyDescent="0.2">
      <c r="A102" s="143" t="s">
        <v>278</v>
      </c>
      <c r="B102" s="144"/>
      <c r="C102" s="144"/>
      <c r="D102" s="144"/>
      <c r="E102" s="144"/>
      <c r="F102" s="144"/>
      <c r="G102" s="144"/>
      <c r="H102" s="144"/>
      <c r="I102" s="144"/>
      <c r="J102" s="145"/>
    </row>
    <row r="103" spans="1:10" x14ac:dyDescent="0.2">
      <c r="A103" s="146"/>
      <c r="B103" s="147"/>
      <c r="C103" s="147"/>
      <c r="D103" s="147"/>
      <c r="E103" s="147"/>
      <c r="F103" s="147"/>
      <c r="G103" s="147"/>
      <c r="H103" s="147"/>
      <c r="I103" s="147"/>
      <c r="J103" s="148"/>
    </row>
    <row r="104" spans="1:10" x14ac:dyDescent="0.2">
      <c r="A104" s="146"/>
      <c r="B104" s="147"/>
      <c r="C104" s="147"/>
      <c r="D104" s="147"/>
      <c r="E104" s="147"/>
      <c r="F104" s="147"/>
      <c r="G104" s="147"/>
      <c r="H104" s="147"/>
      <c r="I104" s="147"/>
      <c r="J104" s="148"/>
    </row>
    <row r="105" spans="1:10" x14ac:dyDescent="0.2">
      <c r="A105" s="146"/>
      <c r="B105" s="147"/>
      <c r="C105" s="147"/>
      <c r="D105" s="147"/>
      <c r="E105" s="147"/>
      <c r="F105" s="147"/>
      <c r="G105" s="147"/>
      <c r="H105" s="147"/>
      <c r="I105" s="147"/>
      <c r="J105" s="148"/>
    </row>
    <row r="106" spans="1:10" x14ac:dyDescent="0.2">
      <c r="A106" s="146"/>
      <c r="B106" s="147"/>
      <c r="C106" s="147"/>
      <c r="D106" s="147"/>
      <c r="E106" s="147"/>
      <c r="F106" s="147"/>
      <c r="G106" s="147"/>
      <c r="H106" s="147"/>
      <c r="I106" s="147"/>
      <c r="J106" s="148"/>
    </row>
    <row r="107" spans="1:10" x14ac:dyDescent="0.2">
      <c r="A107" s="146"/>
      <c r="B107" s="147"/>
      <c r="C107" s="147"/>
      <c r="D107" s="147"/>
      <c r="E107" s="147"/>
      <c r="F107" s="147"/>
      <c r="G107" s="147"/>
      <c r="H107" s="147"/>
      <c r="I107" s="147"/>
      <c r="J107" s="148"/>
    </row>
    <row r="108" spans="1:10" x14ac:dyDescent="0.2">
      <c r="A108" s="146"/>
      <c r="B108" s="147"/>
      <c r="C108" s="147"/>
      <c r="D108" s="147"/>
      <c r="E108" s="147"/>
      <c r="F108" s="147"/>
      <c r="G108" s="147"/>
      <c r="H108" s="147"/>
      <c r="I108" s="147"/>
      <c r="J108" s="148"/>
    </row>
    <row r="109" spans="1:10" x14ac:dyDescent="0.2">
      <c r="A109" s="146"/>
      <c r="B109" s="147"/>
      <c r="C109" s="147"/>
      <c r="D109" s="147"/>
      <c r="E109" s="147"/>
      <c r="F109" s="147"/>
      <c r="G109" s="147"/>
      <c r="H109" s="147"/>
      <c r="I109" s="147"/>
      <c r="J109" s="148"/>
    </row>
    <row r="110" spans="1:10" x14ac:dyDescent="0.2">
      <c r="A110" s="146"/>
      <c r="B110" s="147"/>
      <c r="C110" s="147"/>
      <c r="D110" s="147"/>
      <c r="E110" s="147"/>
      <c r="F110" s="147"/>
      <c r="G110" s="147"/>
      <c r="H110" s="147"/>
      <c r="I110" s="147"/>
      <c r="J110" s="148"/>
    </row>
    <row r="111" spans="1:10" x14ac:dyDescent="0.2">
      <c r="A111" s="146"/>
      <c r="B111" s="147"/>
      <c r="C111" s="147"/>
      <c r="D111" s="147"/>
      <c r="E111" s="147"/>
      <c r="F111" s="147"/>
      <c r="G111" s="147"/>
      <c r="H111" s="147"/>
      <c r="I111" s="147"/>
      <c r="J111" s="148"/>
    </row>
    <row r="112" spans="1:10" x14ac:dyDescent="0.2">
      <c r="A112" s="146"/>
      <c r="B112" s="147"/>
      <c r="C112" s="147"/>
      <c r="D112" s="147"/>
      <c r="E112" s="147"/>
      <c r="F112" s="147"/>
      <c r="G112" s="147"/>
      <c r="H112" s="147"/>
      <c r="I112" s="147"/>
      <c r="J112" s="148"/>
    </row>
    <row r="113" spans="1:10" x14ac:dyDescent="0.2">
      <c r="A113" s="146"/>
      <c r="B113" s="147"/>
      <c r="C113" s="147"/>
      <c r="D113" s="147"/>
      <c r="E113" s="147"/>
      <c r="F113" s="147"/>
      <c r="G113" s="147"/>
      <c r="H113" s="147"/>
      <c r="I113" s="147"/>
      <c r="J113" s="148"/>
    </row>
    <row r="114" spans="1:10" x14ac:dyDescent="0.2">
      <c r="A114" s="146"/>
      <c r="B114" s="147"/>
      <c r="C114" s="147"/>
      <c r="D114" s="147"/>
      <c r="E114" s="147"/>
      <c r="F114" s="147"/>
      <c r="G114" s="147"/>
      <c r="H114" s="147"/>
      <c r="I114" s="147"/>
      <c r="J114" s="148"/>
    </row>
    <row r="115" spans="1:10" x14ac:dyDescent="0.2">
      <c r="A115" s="146"/>
      <c r="B115" s="147"/>
      <c r="C115" s="147"/>
      <c r="D115" s="147"/>
      <c r="E115" s="147"/>
      <c r="F115" s="147"/>
      <c r="G115" s="147"/>
      <c r="H115" s="147"/>
      <c r="I115" s="147"/>
      <c r="J115" s="148"/>
    </row>
    <row r="116" spans="1:10" x14ac:dyDescent="0.2">
      <c r="A116" s="146"/>
      <c r="B116" s="147"/>
      <c r="C116" s="147"/>
      <c r="D116" s="147"/>
      <c r="E116" s="147"/>
      <c r="F116" s="147"/>
      <c r="G116" s="147"/>
      <c r="H116" s="147"/>
      <c r="I116" s="147"/>
      <c r="J116" s="148"/>
    </row>
    <row r="117" spans="1:10" x14ac:dyDescent="0.2">
      <c r="A117" s="149"/>
      <c r="B117" s="150"/>
      <c r="C117" s="150"/>
      <c r="D117" s="150"/>
      <c r="E117" s="150"/>
      <c r="F117" s="150"/>
      <c r="G117" s="150"/>
      <c r="H117" s="150"/>
      <c r="I117" s="150"/>
      <c r="J117" s="151"/>
    </row>
    <row r="118" spans="1:10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</row>
    <row r="119" spans="1:10" x14ac:dyDescent="0.2">
      <c r="A119" s="138" t="s">
        <v>166</v>
      </c>
      <c r="B119" s="138"/>
      <c r="C119" s="138"/>
      <c r="D119" s="138"/>
      <c r="E119" s="138"/>
      <c r="F119" s="138"/>
      <c r="G119" s="138"/>
      <c r="H119" s="138"/>
      <c r="I119" s="138"/>
      <c r="J119" s="138"/>
    </row>
    <row r="120" spans="1:10" ht="141" customHeight="1" x14ac:dyDescent="0.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</row>
    <row r="121" spans="1:10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</row>
    <row r="122" spans="1:10" x14ac:dyDescent="0.2">
      <c r="A122" s="138" t="s">
        <v>37</v>
      </c>
      <c r="B122" s="138"/>
      <c r="C122" s="138"/>
      <c r="D122" s="138"/>
      <c r="E122" s="138"/>
      <c r="F122" s="138"/>
      <c r="G122" s="138"/>
      <c r="H122" s="138"/>
      <c r="I122" s="138"/>
      <c r="J122" s="138"/>
    </row>
    <row r="123" spans="1:10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</row>
    <row r="124" spans="1:10" x14ac:dyDescent="0.2">
      <c r="A124" s="152" t="s">
        <v>279</v>
      </c>
      <c r="B124" s="153"/>
      <c r="C124" s="153"/>
      <c r="D124" s="153"/>
      <c r="E124" s="153"/>
      <c r="F124" s="153"/>
      <c r="G124" s="153"/>
      <c r="H124" s="153"/>
      <c r="I124" s="153"/>
      <c r="J124" s="154"/>
    </row>
    <row r="125" spans="1:10" x14ac:dyDescent="0.2">
      <c r="A125" s="155"/>
      <c r="B125" s="156"/>
      <c r="C125" s="156"/>
      <c r="D125" s="156"/>
      <c r="E125" s="156"/>
      <c r="F125" s="156"/>
      <c r="G125" s="156"/>
      <c r="H125" s="156"/>
      <c r="I125" s="156"/>
      <c r="J125" s="157"/>
    </row>
    <row r="126" spans="1:10" x14ac:dyDescent="0.2">
      <c r="A126" s="155"/>
      <c r="B126" s="156"/>
      <c r="C126" s="156"/>
      <c r="D126" s="156"/>
      <c r="E126" s="156"/>
      <c r="F126" s="156"/>
      <c r="G126" s="156"/>
      <c r="H126" s="156"/>
      <c r="I126" s="156"/>
      <c r="J126" s="157"/>
    </row>
    <row r="127" spans="1:10" x14ac:dyDescent="0.2">
      <c r="A127" s="155"/>
      <c r="B127" s="156"/>
      <c r="C127" s="156"/>
      <c r="D127" s="156"/>
      <c r="E127" s="156"/>
      <c r="F127" s="156"/>
      <c r="G127" s="156"/>
      <c r="H127" s="156"/>
      <c r="I127" s="156"/>
      <c r="J127" s="157"/>
    </row>
    <row r="128" spans="1:10" x14ac:dyDescent="0.2">
      <c r="A128" s="155"/>
      <c r="B128" s="156"/>
      <c r="C128" s="156"/>
      <c r="D128" s="156"/>
      <c r="E128" s="156"/>
      <c r="F128" s="156"/>
      <c r="G128" s="156"/>
      <c r="H128" s="156"/>
      <c r="I128" s="156"/>
      <c r="J128" s="157"/>
    </row>
    <row r="129" spans="1:10" x14ac:dyDescent="0.2">
      <c r="A129" s="155"/>
      <c r="B129" s="156"/>
      <c r="C129" s="156"/>
      <c r="D129" s="156"/>
      <c r="E129" s="156"/>
      <c r="F129" s="156"/>
      <c r="G129" s="156"/>
      <c r="H129" s="156"/>
      <c r="I129" s="156"/>
      <c r="J129" s="157"/>
    </row>
    <row r="130" spans="1:10" x14ac:dyDescent="0.2">
      <c r="A130" s="155"/>
      <c r="B130" s="156"/>
      <c r="C130" s="156"/>
      <c r="D130" s="156"/>
      <c r="E130" s="156"/>
      <c r="F130" s="156"/>
      <c r="G130" s="156"/>
      <c r="H130" s="156"/>
      <c r="I130" s="156"/>
      <c r="J130" s="157"/>
    </row>
    <row r="131" spans="1:10" x14ac:dyDescent="0.2">
      <c r="A131" s="155"/>
      <c r="B131" s="156"/>
      <c r="C131" s="156"/>
      <c r="D131" s="156"/>
      <c r="E131" s="156"/>
      <c r="F131" s="156"/>
      <c r="G131" s="156"/>
      <c r="H131" s="156"/>
      <c r="I131" s="156"/>
      <c r="J131" s="157"/>
    </row>
    <row r="132" spans="1:10" x14ac:dyDescent="0.2">
      <c r="A132" s="155"/>
      <c r="B132" s="156"/>
      <c r="C132" s="156"/>
      <c r="D132" s="156"/>
      <c r="E132" s="156"/>
      <c r="F132" s="156"/>
      <c r="G132" s="156"/>
      <c r="H132" s="156"/>
      <c r="I132" s="156"/>
      <c r="J132" s="157"/>
    </row>
    <row r="133" spans="1:10" x14ac:dyDescent="0.2">
      <c r="A133" s="155"/>
      <c r="B133" s="156"/>
      <c r="C133" s="156"/>
      <c r="D133" s="156"/>
      <c r="E133" s="156"/>
      <c r="F133" s="156"/>
      <c r="G133" s="156"/>
      <c r="H133" s="156"/>
      <c r="I133" s="156"/>
      <c r="J133" s="157"/>
    </row>
    <row r="134" spans="1:10" x14ac:dyDescent="0.2">
      <c r="A134" s="155"/>
      <c r="B134" s="156"/>
      <c r="C134" s="156"/>
      <c r="D134" s="156"/>
      <c r="E134" s="156"/>
      <c r="F134" s="156"/>
      <c r="G134" s="156"/>
      <c r="H134" s="156"/>
      <c r="I134" s="156"/>
      <c r="J134" s="157"/>
    </row>
    <row r="135" spans="1:10" x14ac:dyDescent="0.2">
      <c r="A135" s="155"/>
      <c r="B135" s="156"/>
      <c r="C135" s="156"/>
      <c r="D135" s="156"/>
      <c r="E135" s="156"/>
      <c r="F135" s="156"/>
      <c r="G135" s="156"/>
      <c r="H135" s="156"/>
      <c r="I135" s="156"/>
      <c r="J135" s="157"/>
    </row>
    <row r="136" spans="1:10" x14ac:dyDescent="0.2">
      <c r="A136" s="155"/>
      <c r="B136" s="156"/>
      <c r="C136" s="156"/>
      <c r="D136" s="156"/>
      <c r="E136" s="156"/>
      <c r="F136" s="156"/>
      <c r="G136" s="156"/>
      <c r="H136" s="156"/>
      <c r="I136" s="156"/>
      <c r="J136" s="157"/>
    </row>
    <row r="137" spans="1:10" x14ac:dyDescent="0.2">
      <c r="A137" s="155"/>
      <c r="B137" s="156"/>
      <c r="C137" s="156"/>
      <c r="D137" s="156"/>
      <c r="E137" s="156"/>
      <c r="F137" s="156"/>
      <c r="G137" s="156"/>
      <c r="H137" s="156"/>
      <c r="I137" s="156"/>
      <c r="J137" s="157"/>
    </row>
    <row r="138" spans="1:10" x14ac:dyDescent="0.2">
      <c r="A138" s="158"/>
      <c r="B138" s="159"/>
      <c r="C138" s="159"/>
      <c r="D138" s="159"/>
      <c r="E138" s="159"/>
      <c r="F138" s="159"/>
      <c r="G138" s="159"/>
      <c r="H138" s="159"/>
      <c r="I138" s="159"/>
      <c r="J138" s="160"/>
    </row>
    <row r="139" spans="1:10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</row>
    <row r="140" spans="1:10" x14ac:dyDescent="0.2">
      <c r="A140" s="138" t="s">
        <v>166</v>
      </c>
      <c r="B140" s="138"/>
      <c r="C140" s="138"/>
      <c r="D140" s="138"/>
      <c r="E140" s="138"/>
      <c r="F140" s="138"/>
      <c r="G140" s="138"/>
      <c r="H140" s="138"/>
      <c r="I140" s="138"/>
      <c r="J140" s="138"/>
    </row>
    <row r="141" spans="1:10" ht="141" customHeight="1" x14ac:dyDescent="0.2">
      <c r="A141" s="139"/>
      <c r="B141" s="139"/>
      <c r="C141" s="139"/>
      <c r="D141" s="139"/>
      <c r="E141" s="139"/>
      <c r="F141" s="139"/>
      <c r="G141" s="139"/>
      <c r="H141" s="139"/>
      <c r="I141" s="139"/>
      <c r="J141" s="139"/>
    </row>
    <row r="142" spans="1:10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</row>
    <row r="143" spans="1:10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</row>
    <row r="144" spans="1:10" x14ac:dyDescent="0.2">
      <c r="A144" s="138" t="s">
        <v>44</v>
      </c>
      <c r="B144" s="138"/>
      <c r="C144" s="138"/>
      <c r="D144" s="138"/>
      <c r="E144" s="138"/>
      <c r="F144" s="138"/>
      <c r="G144" s="138"/>
      <c r="H144" s="138"/>
      <c r="I144" s="138"/>
      <c r="J144" s="138"/>
    </row>
    <row r="145" spans="1:10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</row>
    <row r="146" spans="1:10" x14ac:dyDescent="0.2">
      <c r="A146" s="152" t="s">
        <v>280</v>
      </c>
      <c r="B146" s="153"/>
      <c r="C146" s="153"/>
      <c r="D146" s="153"/>
      <c r="E146" s="153"/>
      <c r="F146" s="153"/>
      <c r="G146" s="153"/>
      <c r="H146" s="153"/>
      <c r="I146" s="153"/>
      <c r="J146" s="154"/>
    </row>
    <row r="147" spans="1:10" x14ac:dyDescent="0.2">
      <c r="A147" s="155"/>
      <c r="B147" s="156"/>
      <c r="C147" s="156"/>
      <c r="D147" s="156"/>
      <c r="E147" s="156"/>
      <c r="F147" s="156"/>
      <c r="G147" s="156"/>
      <c r="H147" s="156"/>
      <c r="I147" s="156"/>
      <c r="J147" s="157"/>
    </row>
    <row r="148" spans="1:10" x14ac:dyDescent="0.2">
      <c r="A148" s="155"/>
      <c r="B148" s="156"/>
      <c r="C148" s="156"/>
      <c r="D148" s="156"/>
      <c r="E148" s="156"/>
      <c r="F148" s="156"/>
      <c r="G148" s="156"/>
      <c r="H148" s="156"/>
      <c r="I148" s="156"/>
      <c r="J148" s="157"/>
    </row>
    <row r="149" spans="1:10" x14ac:dyDescent="0.2">
      <c r="A149" s="155"/>
      <c r="B149" s="156"/>
      <c r="C149" s="156"/>
      <c r="D149" s="156"/>
      <c r="E149" s="156"/>
      <c r="F149" s="156"/>
      <c r="G149" s="156"/>
      <c r="H149" s="156"/>
      <c r="I149" s="156"/>
      <c r="J149" s="157"/>
    </row>
    <row r="150" spans="1:10" x14ac:dyDescent="0.2">
      <c r="A150" s="155"/>
      <c r="B150" s="156"/>
      <c r="C150" s="156"/>
      <c r="D150" s="156"/>
      <c r="E150" s="156"/>
      <c r="F150" s="156"/>
      <c r="G150" s="156"/>
      <c r="H150" s="156"/>
      <c r="I150" s="156"/>
      <c r="J150" s="157"/>
    </row>
    <row r="151" spans="1:10" x14ac:dyDescent="0.2">
      <c r="A151" s="155"/>
      <c r="B151" s="156"/>
      <c r="C151" s="156"/>
      <c r="D151" s="156"/>
      <c r="E151" s="156"/>
      <c r="F151" s="156"/>
      <c r="G151" s="156"/>
      <c r="H151" s="156"/>
      <c r="I151" s="156"/>
      <c r="J151" s="157"/>
    </row>
    <row r="152" spans="1:10" x14ac:dyDescent="0.2">
      <c r="A152" s="155"/>
      <c r="B152" s="156"/>
      <c r="C152" s="156"/>
      <c r="D152" s="156"/>
      <c r="E152" s="156"/>
      <c r="F152" s="156"/>
      <c r="G152" s="156"/>
      <c r="H152" s="156"/>
      <c r="I152" s="156"/>
      <c r="J152" s="157"/>
    </row>
    <row r="153" spans="1:10" x14ac:dyDescent="0.2">
      <c r="A153" s="155"/>
      <c r="B153" s="156"/>
      <c r="C153" s="156"/>
      <c r="D153" s="156"/>
      <c r="E153" s="156"/>
      <c r="F153" s="156"/>
      <c r="G153" s="156"/>
      <c r="H153" s="156"/>
      <c r="I153" s="156"/>
      <c r="J153" s="157"/>
    </row>
    <row r="154" spans="1:10" x14ac:dyDescent="0.2">
      <c r="A154" s="155"/>
      <c r="B154" s="156"/>
      <c r="C154" s="156"/>
      <c r="D154" s="156"/>
      <c r="E154" s="156"/>
      <c r="F154" s="156"/>
      <c r="G154" s="156"/>
      <c r="H154" s="156"/>
      <c r="I154" s="156"/>
      <c r="J154" s="157"/>
    </row>
    <row r="155" spans="1:10" x14ac:dyDescent="0.2">
      <c r="A155" s="155"/>
      <c r="B155" s="156"/>
      <c r="C155" s="156"/>
      <c r="D155" s="156"/>
      <c r="E155" s="156"/>
      <c r="F155" s="156"/>
      <c r="G155" s="156"/>
      <c r="H155" s="156"/>
      <c r="I155" s="156"/>
      <c r="J155" s="157"/>
    </row>
    <row r="156" spans="1:10" x14ac:dyDescent="0.2">
      <c r="A156" s="155"/>
      <c r="B156" s="156"/>
      <c r="C156" s="156"/>
      <c r="D156" s="156"/>
      <c r="E156" s="156"/>
      <c r="F156" s="156"/>
      <c r="G156" s="156"/>
      <c r="H156" s="156"/>
      <c r="I156" s="156"/>
      <c r="J156" s="157"/>
    </row>
    <row r="157" spans="1:10" x14ac:dyDescent="0.2">
      <c r="A157" s="155"/>
      <c r="B157" s="156"/>
      <c r="C157" s="156"/>
      <c r="D157" s="156"/>
      <c r="E157" s="156"/>
      <c r="F157" s="156"/>
      <c r="G157" s="156"/>
      <c r="H157" s="156"/>
      <c r="I157" s="156"/>
      <c r="J157" s="157"/>
    </row>
    <row r="158" spans="1:10" x14ac:dyDescent="0.2">
      <c r="A158" s="155"/>
      <c r="B158" s="156"/>
      <c r="C158" s="156"/>
      <c r="D158" s="156"/>
      <c r="E158" s="156"/>
      <c r="F158" s="156"/>
      <c r="G158" s="156"/>
      <c r="H158" s="156"/>
      <c r="I158" s="156"/>
      <c r="J158" s="157"/>
    </row>
    <row r="159" spans="1:10" x14ac:dyDescent="0.2">
      <c r="A159" s="155"/>
      <c r="B159" s="156"/>
      <c r="C159" s="156"/>
      <c r="D159" s="156"/>
      <c r="E159" s="156"/>
      <c r="F159" s="156"/>
      <c r="G159" s="156"/>
      <c r="H159" s="156"/>
      <c r="I159" s="156"/>
      <c r="J159" s="157"/>
    </row>
    <row r="160" spans="1:10" x14ac:dyDescent="0.2">
      <c r="A160" s="155"/>
      <c r="B160" s="156"/>
      <c r="C160" s="156"/>
      <c r="D160" s="156"/>
      <c r="E160" s="156"/>
      <c r="F160" s="156"/>
      <c r="G160" s="156"/>
      <c r="H160" s="156"/>
      <c r="I160" s="156"/>
      <c r="J160" s="157"/>
    </row>
    <row r="161" spans="1:10" x14ac:dyDescent="0.2">
      <c r="A161" s="155"/>
      <c r="B161" s="156"/>
      <c r="C161" s="156"/>
      <c r="D161" s="156"/>
      <c r="E161" s="156"/>
      <c r="F161" s="156"/>
      <c r="G161" s="156"/>
      <c r="H161" s="156"/>
      <c r="I161" s="156"/>
      <c r="J161" s="157"/>
    </row>
    <row r="162" spans="1:10" x14ac:dyDescent="0.2">
      <c r="A162" s="155"/>
      <c r="B162" s="156"/>
      <c r="C162" s="156"/>
      <c r="D162" s="156"/>
      <c r="E162" s="156"/>
      <c r="F162" s="156"/>
      <c r="G162" s="156"/>
      <c r="H162" s="156"/>
      <c r="I162" s="156"/>
      <c r="J162" s="157"/>
    </row>
    <row r="163" spans="1:10" x14ac:dyDescent="0.2">
      <c r="A163" s="155"/>
      <c r="B163" s="156"/>
      <c r="C163" s="156"/>
      <c r="D163" s="156"/>
      <c r="E163" s="156"/>
      <c r="F163" s="156"/>
      <c r="G163" s="156"/>
      <c r="H163" s="156"/>
      <c r="I163" s="156"/>
      <c r="J163" s="157"/>
    </row>
    <row r="164" spans="1:10" x14ac:dyDescent="0.2">
      <c r="A164" s="155"/>
      <c r="B164" s="156"/>
      <c r="C164" s="156"/>
      <c r="D164" s="156"/>
      <c r="E164" s="156"/>
      <c r="F164" s="156"/>
      <c r="G164" s="156"/>
      <c r="H164" s="156"/>
      <c r="I164" s="156"/>
      <c r="J164" s="157"/>
    </row>
    <row r="165" spans="1:10" x14ac:dyDescent="0.2">
      <c r="A165" s="155"/>
      <c r="B165" s="156"/>
      <c r="C165" s="156"/>
      <c r="D165" s="156"/>
      <c r="E165" s="156"/>
      <c r="F165" s="156"/>
      <c r="G165" s="156"/>
      <c r="H165" s="156"/>
      <c r="I165" s="156"/>
      <c r="J165" s="157"/>
    </row>
    <row r="166" spans="1:10" x14ac:dyDescent="0.2">
      <c r="A166" s="155"/>
      <c r="B166" s="156"/>
      <c r="C166" s="156"/>
      <c r="D166" s="156"/>
      <c r="E166" s="156"/>
      <c r="F166" s="156"/>
      <c r="G166" s="156"/>
      <c r="H166" s="156"/>
      <c r="I166" s="156"/>
      <c r="J166" s="157"/>
    </row>
    <row r="167" spans="1:10" x14ac:dyDescent="0.2">
      <c r="A167" s="158"/>
      <c r="B167" s="159"/>
      <c r="C167" s="159"/>
      <c r="D167" s="159"/>
      <c r="E167" s="159"/>
      <c r="F167" s="159"/>
      <c r="G167" s="159"/>
      <c r="H167" s="159"/>
      <c r="I167" s="159"/>
      <c r="J167" s="160"/>
    </row>
    <row r="168" spans="1:10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</row>
    <row r="169" spans="1:10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</row>
    <row r="170" spans="1:10" x14ac:dyDescent="0.2">
      <c r="A170" s="138" t="s">
        <v>166</v>
      </c>
      <c r="B170" s="138"/>
      <c r="C170" s="138"/>
      <c r="D170" s="138"/>
      <c r="E170" s="138"/>
      <c r="F170" s="138"/>
      <c r="G170" s="138"/>
      <c r="H170" s="138"/>
      <c r="I170" s="138"/>
      <c r="J170" s="138"/>
    </row>
    <row r="171" spans="1:10" ht="141" customHeight="1" x14ac:dyDescent="0.2">
      <c r="A171" s="139"/>
      <c r="B171" s="139"/>
      <c r="C171" s="139"/>
      <c r="D171" s="139"/>
      <c r="E171" s="139"/>
      <c r="F171" s="139"/>
      <c r="G171" s="139"/>
      <c r="H171" s="139"/>
      <c r="I171" s="139"/>
      <c r="J171" s="139"/>
    </row>
  </sheetData>
  <mergeCells count="34">
    <mergeCell ref="A4:J4"/>
    <mergeCell ref="A1:B1"/>
    <mergeCell ref="A2:B2"/>
    <mergeCell ref="C2:E2"/>
    <mergeCell ref="F2:H2"/>
    <mergeCell ref="C1:H1"/>
    <mergeCell ref="I1:J1"/>
    <mergeCell ref="A97:J97"/>
    <mergeCell ref="A6:J6"/>
    <mergeCell ref="A23:J23"/>
    <mergeCell ref="A24:J24"/>
    <mergeCell ref="A26:J26"/>
    <mergeCell ref="A50:J50"/>
    <mergeCell ref="A51:J51"/>
    <mergeCell ref="A54:J54"/>
    <mergeCell ref="A74:J74"/>
    <mergeCell ref="A75:J75"/>
    <mergeCell ref="A77:J77"/>
    <mergeCell ref="A96:J96"/>
    <mergeCell ref="A28:J48"/>
    <mergeCell ref="A56:J72"/>
    <mergeCell ref="A79:J94"/>
    <mergeCell ref="A144:J144"/>
    <mergeCell ref="A170:J170"/>
    <mergeCell ref="A171:J171"/>
    <mergeCell ref="A100:J100"/>
    <mergeCell ref="A119:J119"/>
    <mergeCell ref="A120:J120"/>
    <mergeCell ref="A122:J122"/>
    <mergeCell ref="A140:J140"/>
    <mergeCell ref="A141:J141"/>
    <mergeCell ref="A102:J117"/>
    <mergeCell ref="A124:J138"/>
    <mergeCell ref="A146:J167"/>
  </mergeCells>
  <pageMargins left="0.7" right="0.7" top="0.75" bottom="0.75" header="0.3" footer="0.3"/>
  <pageSetup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6"/>
  <sheetViews>
    <sheetView zoomScaleNormal="100" workbookViewId="0">
      <selection activeCell="H133" sqref="H133"/>
    </sheetView>
  </sheetViews>
  <sheetFormatPr baseColWidth="10" defaultRowHeight="12.75" x14ac:dyDescent="0.2"/>
  <cols>
    <col min="1" max="1" width="14.85546875" style="5" customWidth="1"/>
    <col min="2" max="2" width="15.5703125" style="5" customWidth="1"/>
    <col min="3" max="3" width="12.7109375" style="5" customWidth="1"/>
    <col min="4" max="4" width="13.7109375" style="5" customWidth="1"/>
    <col min="5" max="5" width="14.7109375" style="5" customWidth="1"/>
    <col min="6" max="6" width="14.140625" style="5" customWidth="1"/>
    <col min="7" max="7" width="14.42578125" style="5" customWidth="1"/>
    <col min="8" max="8" width="6.140625" style="5" customWidth="1"/>
    <col min="9" max="9" width="13.42578125" style="5" customWidth="1"/>
    <col min="10" max="257" width="11.42578125" style="5"/>
    <col min="258" max="258" width="13.85546875" style="5" customWidth="1"/>
    <col min="259" max="263" width="12.7109375" style="5" customWidth="1"/>
    <col min="264" max="264" width="11.42578125" style="5"/>
    <col min="265" max="265" width="14.140625" style="5" customWidth="1"/>
    <col min="266" max="513" width="11.42578125" style="5"/>
    <col min="514" max="514" width="13.85546875" style="5" customWidth="1"/>
    <col min="515" max="519" width="12.7109375" style="5" customWidth="1"/>
    <col min="520" max="520" width="11.42578125" style="5"/>
    <col min="521" max="521" width="14.140625" style="5" customWidth="1"/>
    <col min="522" max="769" width="11.42578125" style="5"/>
    <col min="770" max="770" width="13.85546875" style="5" customWidth="1"/>
    <col min="771" max="775" width="12.7109375" style="5" customWidth="1"/>
    <col min="776" max="776" width="11.42578125" style="5"/>
    <col min="777" max="777" width="14.140625" style="5" customWidth="1"/>
    <col min="778" max="1025" width="11.42578125" style="5"/>
    <col min="1026" max="1026" width="13.85546875" style="5" customWidth="1"/>
    <col min="1027" max="1031" width="12.7109375" style="5" customWidth="1"/>
    <col min="1032" max="1032" width="11.42578125" style="5"/>
    <col min="1033" max="1033" width="14.140625" style="5" customWidth="1"/>
    <col min="1034" max="1281" width="11.42578125" style="5"/>
    <col min="1282" max="1282" width="13.85546875" style="5" customWidth="1"/>
    <col min="1283" max="1287" width="12.7109375" style="5" customWidth="1"/>
    <col min="1288" max="1288" width="11.42578125" style="5"/>
    <col min="1289" max="1289" width="14.140625" style="5" customWidth="1"/>
    <col min="1290" max="1537" width="11.42578125" style="5"/>
    <col min="1538" max="1538" width="13.85546875" style="5" customWidth="1"/>
    <col min="1539" max="1543" width="12.7109375" style="5" customWidth="1"/>
    <col min="1544" max="1544" width="11.42578125" style="5"/>
    <col min="1545" max="1545" width="14.140625" style="5" customWidth="1"/>
    <col min="1546" max="1793" width="11.42578125" style="5"/>
    <col min="1794" max="1794" width="13.85546875" style="5" customWidth="1"/>
    <col min="1795" max="1799" width="12.7109375" style="5" customWidth="1"/>
    <col min="1800" max="1800" width="11.42578125" style="5"/>
    <col min="1801" max="1801" width="14.140625" style="5" customWidth="1"/>
    <col min="1802" max="2049" width="11.42578125" style="5"/>
    <col min="2050" max="2050" width="13.85546875" style="5" customWidth="1"/>
    <col min="2051" max="2055" width="12.7109375" style="5" customWidth="1"/>
    <col min="2056" max="2056" width="11.42578125" style="5"/>
    <col min="2057" max="2057" width="14.140625" style="5" customWidth="1"/>
    <col min="2058" max="2305" width="11.42578125" style="5"/>
    <col min="2306" max="2306" width="13.85546875" style="5" customWidth="1"/>
    <col min="2307" max="2311" width="12.7109375" style="5" customWidth="1"/>
    <col min="2312" max="2312" width="11.42578125" style="5"/>
    <col min="2313" max="2313" width="14.140625" style="5" customWidth="1"/>
    <col min="2314" max="2561" width="11.42578125" style="5"/>
    <col min="2562" max="2562" width="13.85546875" style="5" customWidth="1"/>
    <col min="2563" max="2567" width="12.7109375" style="5" customWidth="1"/>
    <col min="2568" max="2568" width="11.42578125" style="5"/>
    <col min="2569" max="2569" width="14.140625" style="5" customWidth="1"/>
    <col min="2570" max="2817" width="11.42578125" style="5"/>
    <col min="2818" max="2818" width="13.85546875" style="5" customWidth="1"/>
    <col min="2819" max="2823" width="12.7109375" style="5" customWidth="1"/>
    <col min="2824" max="2824" width="11.42578125" style="5"/>
    <col min="2825" max="2825" width="14.140625" style="5" customWidth="1"/>
    <col min="2826" max="3073" width="11.42578125" style="5"/>
    <col min="3074" max="3074" width="13.85546875" style="5" customWidth="1"/>
    <col min="3075" max="3079" width="12.7109375" style="5" customWidth="1"/>
    <col min="3080" max="3080" width="11.42578125" style="5"/>
    <col min="3081" max="3081" width="14.140625" style="5" customWidth="1"/>
    <col min="3082" max="3329" width="11.42578125" style="5"/>
    <col min="3330" max="3330" width="13.85546875" style="5" customWidth="1"/>
    <col min="3331" max="3335" width="12.7109375" style="5" customWidth="1"/>
    <col min="3336" max="3336" width="11.42578125" style="5"/>
    <col min="3337" max="3337" width="14.140625" style="5" customWidth="1"/>
    <col min="3338" max="3585" width="11.42578125" style="5"/>
    <col min="3586" max="3586" width="13.85546875" style="5" customWidth="1"/>
    <col min="3587" max="3591" width="12.7109375" style="5" customWidth="1"/>
    <col min="3592" max="3592" width="11.42578125" style="5"/>
    <col min="3593" max="3593" width="14.140625" style="5" customWidth="1"/>
    <col min="3594" max="3841" width="11.42578125" style="5"/>
    <col min="3842" max="3842" width="13.85546875" style="5" customWidth="1"/>
    <col min="3843" max="3847" width="12.7109375" style="5" customWidth="1"/>
    <col min="3848" max="3848" width="11.42578125" style="5"/>
    <col min="3849" max="3849" width="14.140625" style="5" customWidth="1"/>
    <col min="3850" max="4097" width="11.42578125" style="5"/>
    <col min="4098" max="4098" width="13.85546875" style="5" customWidth="1"/>
    <col min="4099" max="4103" width="12.7109375" style="5" customWidth="1"/>
    <col min="4104" max="4104" width="11.42578125" style="5"/>
    <col min="4105" max="4105" width="14.140625" style="5" customWidth="1"/>
    <col min="4106" max="4353" width="11.42578125" style="5"/>
    <col min="4354" max="4354" width="13.85546875" style="5" customWidth="1"/>
    <col min="4355" max="4359" width="12.7109375" style="5" customWidth="1"/>
    <col min="4360" max="4360" width="11.42578125" style="5"/>
    <col min="4361" max="4361" width="14.140625" style="5" customWidth="1"/>
    <col min="4362" max="4609" width="11.42578125" style="5"/>
    <col min="4610" max="4610" width="13.85546875" style="5" customWidth="1"/>
    <col min="4611" max="4615" width="12.7109375" style="5" customWidth="1"/>
    <col min="4616" max="4616" width="11.42578125" style="5"/>
    <col min="4617" max="4617" width="14.140625" style="5" customWidth="1"/>
    <col min="4618" max="4865" width="11.42578125" style="5"/>
    <col min="4866" max="4866" width="13.85546875" style="5" customWidth="1"/>
    <col min="4867" max="4871" width="12.7109375" style="5" customWidth="1"/>
    <col min="4872" max="4872" width="11.42578125" style="5"/>
    <col min="4873" max="4873" width="14.140625" style="5" customWidth="1"/>
    <col min="4874" max="5121" width="11.42578125" style="5"/>
    <col min="5122" max="5122" width="13.85546875" style="5" customWidth="1"/>
    <col min="5123" max="5127" width="12.7109375" style="5" customWidth="1"/>
    <col min="5128" max="5128" width="11.42578125" style="5"/>
    <col min="5129" max="5129" width="14.140625" style="5" customWidth="1"/>
    <col min="5130" max="5377" width="11.42578125" style="5"/>
    <col min="5378" max="5378" width="13.85546875" style="5" customWidth="1"/>
    <col min="5379" max="5383" width="12.7109375" style="5" customWidth="1"/>
    <col min="5384" max="5384" width="11.42578125" style="5"/>
    <col min="5385" max="5385" width="14.140625" style="5" customWidth="1"/>
    <col min="5386" max="5633" width="11.42578125" style="5"/>
    <col min="5634" max="5634" width="13.85546875" style="5" customWidth="1"/>
    <col min="5635" max="5639" width="12.7109375" style="5" customWidth="1"/>
    <col min="5640" max="5640" width="11.42578125" style="5"/>
    <col min="5641" max="5641" width="14.140625" style="5" customWidth="1"/>
    <col min="5642" max="5889" width="11.42578125" style="5"/>
    <col min="5890" max="5890" width="13.85546875" style="5" customWidth="1"/>
    <col min="5891" max="5895" width="12.7109375" style="5" customWidth="1"/>
    <col min="5896" max="5896" width="11.42578125" style="5"/>
    <col min="5897" max="5897" width="14.140625" style="5" customWidth="1"/>
    <col min="5898" max="6145" width="11.42578125" style="5"/>
    <col min="6146" max="6146" width="13.85546875" style="5" customWidth="1"/>
    <col min="6147" max="6151" width="12.7109375" style="5" customWidth="1"/>
    <col min="6152" max="6152" width="11.42578125" style="5"/>
    <col min="6153" max="6153" width="14.140625" style="5" customWidth="1"/>
    <col min="6154" max="6401" width="11.42578125" style="5"/>
    <col min="6402" max="6402" width="13.85546875" style="5" customWidth="1"/>
    <col min="6403" max="6407" width="12.7109375" style="5" customWidth="1"/>
    <col min="6408" max="6408" width="11.42578125" style="5"/>
    <col min="6409" max="6409" width="14.140625" style="5" customWidth="1"/>
    <col min="6410" max="6657" width="11.42578125" style="5"/>
    <col min="6658" max="6658" width="13.85546875" style="5" customWidth="1"/>
    <col min="6659" max="6663" width="12.7109375" style="5" customWidth="1"/>
    <col min="6664" max="6664" width="11.42578125" style="5"/>
    <col min="6665" max="6665" width="14.140625" style="5" customWidth="1"/>
    <col min="6666" max="6913" width="11.42578125" style="5"/>
    <col min="6914" max="6914" width="13.85546875" style="5" customWidth="1"/>
    <col min="6915" max="6919" width="12.7109375" style="5" customWidth="1"/>
    <col min="6920" max="6920" width="11.42578125" style="5"/>
    <col min="6921" max="6921" width="14.140625" style="5" customWidth="1"/>
    <col min="6922" max="7169" width="11.42578125" style="5"/>
    <col min="7170" max="7170" width="13.85546875" style="5" customWidth="1"/>
    <col min="7171" max="7175" width="12.7109375" style="5" customWidth="1"/>
    <col min="7176" max="7176" width="11.42578125" style="5"/>
    <col min="7177" max="7177" width="14.140625" style="5" customWidth="1"/>
    <col min="7178" max="7425" width="11.42578125" style="5"/>
    <col min="7426" max="7426" width="13.85546875" style="5" customWidth="1"/>
    <col min="7427" max="7431" width="12.7109375" style="5" customWidth="1"/>
    <col min="7432" max="7432" width="11.42578125" style="5"/>
    <col min="7433" max="7433" width="14.140625" style="5" customWidth="1"/>
    <col min="7434" max="7681" width="11.42578125" style="5"/>
    <col min="7682" max="7682" width="13.85546875" style="5" customWidth="1"/>
    <col min="7683" max="7687" width="12.7109375" style="5" customWidth="1"/>
    <col min="7688" max="7688" width="11.42578125" style="5"/>
    <col min="7689" max="7689" width="14.140625" style="5" customWidth="1"/>
    <col min="7690" max="7937" width="11.42578125" style="5"/>
    <col min="7938" max="7938" width="13.85546875" style="5" customWidth="1"/>
    <col min="7939" max="7943" width="12.7109375" style="5" customWidth="1"/>
    <col min="7944" max="7944" width="11.42578125" style="5"/>
    <col min="7945" max="7945" width="14.140625" style="5" customWidth="1"/>
    <col min="7946" max="8193" width="11.42578125" style="5"/>
    <col min="8194" max="8194" width="13.85546875" style="5" customWidth="1"/>
    <col min="8195" max="8199" width="12.7109375" style="5" customWidth="1"/>
    <col min="8200" max="8200" width="11.42578125" style="5"/>
    <col min="8201" max="8201" width="14.140625" style="5" customWidth="1"/>
    <col min="8202" max="8449" width="11.42578125" style="5"/>
    <col min="8450" max="8450" width="13.85546875" style="5" customWidth="1"/>
    <col min="8451" max="8455" width="12.7109375" style="5" customWidth="1"/>
    <col min="8456" max="8456" width="11.42578125" style="5"/>
    <col min="8457" max="8457" width="14.140625" style="5" customWidth="1"/>
    <col min="8458" max="8705" width="11.42578125" style="5"/>
    <col min="8706" max="8706" width="13.85546875" style="5" customWidth="1"/>
    <col min="8707" max="8711" width="12.7109375" style="5" customWidth="1"/>
    <col min="8712" max="8712" width="11.42578125" style="5"/>
    <col min="8713" max="8713" width="14.140625" style="5" customWidth="1"/>
    <col min="8714" max="8961" width="11.42578125" style="5"/>
    <col min="8962" max="8962" width="13.85546875" style="5" customWidth="1"/>
    <col min="8963" max="8967" width="12.7109375" style="5" customWidth="1"/>
    <col min="8968" max="8968" width="11.42578125" style="5"/>
    <col min="8969" max="8969" width="14.140625" style="5" customWidth="1"/>
    <col min="8970" max="9217" width="11.42578125" style="5"/>
    <col min="9218" max="9218" width="13.85546875" style="5" customWidth="1"/>
    <col min="9219" max="9223" width="12.7109375" style="5" customWidth="1"/>
    <col min="9224" max="9224" width="11.42578125" style="5"/>
    <col min="9225" max="9225" width="14.140625" style="5" customWidth="1"/>
    <col min="9226" max="9473" width="11.42578125" style="5"/>
    <col min="9474" max="9474" width="13.85546875" style="5" customWidth="1"/>
    <col min="9475" max="9479" width="12.7109375" style="5" customWidth="1"/>
    <col min="9480" max="9480" width="11.42578125" style="5"/>
    <col min="9481" max="9481" width="14.140625" style="5" customWidth="1"/>
    <col min="9482" max="9729" width="11.42578125" style="5"/>
    <col min="9730" max="9730" width="13.85546875" style="5" customWidth="1"/>
    <col min="9731" max="9735" width="12.7109375" style="5" customWidth="1"/>
    <col min="9736" max="9736" width="11.42578125" style="5"/>
    <col min="9737" max="9737" width="14.140625" style="5" customWidth="1"/>
    <col min="9738" max="9985" width="11.42578125" style="5"/>
    <col min="9986" max="9986" width="13.85546875" style="5" customWidth="1"/>
    <col min="9987" max="9991" width="12.7109375" style="5" customWidth="1"/>
    <col min="9992" max="9992" width="11.42578125" style="5"/>
    <col min="9993" max="9993" width="14.140625" style="5" customWidth="1"/>
    <col min="9994" max="10241" width="11.42578125" style="5"/>
    <col min="10242" max="10242" width="13.85546875" style="5" customWidth="1"/>
    <col min="10243" max="10247" width="12.7109375" style="5" customWidth="1"/>
    <col min="10248" max="10248" width="11.42578125" style="5"/>
    <col min="10249" max="10249" width="14.140625" style="5" customWidth="1"/>
    <col min="10250" max="10497" width="11.42578125" style="5"/>
    <col min="10498" max="10498" width="13.85546875" style="5" customWidth="1"/>
    <col min="10499" max="10503" width="12.7109375" style="5" customWidth="1"/>
    <col min="10504" max="10504" width="11.42578125" style="5"/>
    <col min="10505" max="10505" width="14.140625" style="5" customWidth="1"/>
    <col min="10506" max="10753" width="11.42578125" style="5"/>
    <col min="10754" max="10754" width="13.85546875" style="5" customWidth="1"/>
    <col min="10755" max="10759" width="12.7109375" style="5" customWidth="1"/>
    <col min="10760" max="10760" width="11.42578125" style="5"/>
    <col min="10761" max="10761" width="14.140625" style="5" customWidth="1"/>
    <col min="10762" max="11009" width="11.42578125" style="5"/>
    <col min="11010" max="11010" width="13.85546875" style="5" customWidth="1"/>
    <col min="11011" max="11015" width="12.7109375" style="5" customWidth="1"/>
    <col min="11016" max="11016" width="11.42578125" style="5"/>
    <col min="11017" max="11017" width="14.140625" style="5" customWidth="1"/>
    <col min="11018" max="11265" width="11.42578125" style="5"/>
    <col min="11266" max="11266" width="13.85546875" style="5" customWidth="1"/>
    <col min="11267" max="11271" width="12.7109375" style="5" customWidth="1"/>
    <col min="11272" max="11272" width="11.42578125" style="5"/>
    <col min="11273" max="11273" width="14.140625" style="5" customWidth="1"/>
    <col min="11274" max="11521" width="11.42578125" style="5"/>
    <col min="11522" max="11522" width="13.85546875" style="5" customWidth="1"/>
    <col min="11523" max="11527" width="12.7109375" style="5" customWidth="1"/>
    <col min="11528" max="11528" width="11.42578125" style="5"/>
    <col min="11529" max="11529" width="14.140625" style="5" customWidth="1"/>
    <col min="11530" max="11777" width="11.42578125" style="5"/>
    <col min="11778" max="11778" width="13.85546875" style="5" customWidth="1"/>
    <col min="11779" max="11783" width="12.7109375" style="5" customWidth="1"/>
    <col min="11784" max="11784" width="11.42578125" style="5"/>
    <col min="11785" max="11785" width="14.140625" style="5" customWidth="1"/>
    <col min="11786" max="12033" width="11.42578125" style="5"/>
    <col min="12034" max="12034" width="13.85546875" style="5" customWidth="1"/>
    <col min="12035" max="12039" width="12.7109375" style="5" customWidth="1"/>
    <col min="12040" max="12040" width="11.42578125" style="5"/>
    <col min="12041" max="12041" width="14.140625" style="5" customWidth="1"/>
    <col min="12042" max="12289" width="11.42578125" style="5"/>
    <col min="12290" max="12290" width="13.85546875" style="5" customWidth="1"/>
    <col min="12291" max="12295" width="12.7109375" style="5" customWidth="1"/>
    <col min="12296" max="12296" width="11.42578125" style="5"/>
    <col min="12297" max="12297" width="14.140625" style="5" customWidth="1"/>
    <col min="12298" max="12545" width="11.42578125" style="5"/>
    <col min="12546" max="12546" width="13.85546875" style="5" customWidth="1"/>
    <col min="12547" max="12551" width="12.7109375" style="5" customWidth="1"/>
    <col min="12552" max="12552" width="11.42578125" style="5"/>
    <col min="12553" max="12553" width="14.140625" style="5" customWidth="1"/>
    <col min="12554" max="12801" width="11.42578125" style="5"/>
    <col min="12802" max="12802" width="13.85546875" style="5" customWidth="1"/>
    <col min="12803" max="12807" width="12.7109375" style="5" customWidth="1"/>
    <col min="12808" max="12808" width="11.42578125" style="5"/>
    <col min="12809" max="12809" width="14.140625" style="5" customWidth="1"/>
    <col min="12810" max="13057" width="11.42578125" style="5"/>
    <col min="13058" max="13058" width="13.85546875" style="5" customWidth="1"/>
    <col min="13059" max="13063" width="12.7109375" style="5" customWidth="1"/>
    <col min="13064" max="13064" width="11.42578125" style="5"/>
    <col min="13065" max="13065" width="14.140625" style="5" customWidth="1"/>
    <col min="13066" max="13313" width="11.42578125" style="5"/>
    <col min="13314" max="13314" width="13.85546875" style="5" customWidth="1"/>
    <col min="13315" max="13319" width="12.7109375" style="5" customWidth="1"/>
    <col min="13320" max="13320" width="11.42578125" style="5"/>
    <col min="13321" max="13321" width="14.140625" style="5" customWidth="1"/>
    <col min="13322" max="13569" width="11.42578125" style="5"/>
    <col min="13570" max="13570" width="13.85546875" style="5" customWidth="1"/>
    <col min="13571" max="13575" width="12.7109375" style="5" customWidth="1"/>
    <col min="13576" max="13576" width="11.42578125" style="5"/>
    <col min="13577" max="13577" width="14.140625" style="5" customWidth="1"/>
    <col min="13578" max="13825" width="11.42578125" style="5"/>
    <col min="13826" max="13826" width="13.85546875" style="5" customWidth="1"/>
    <col min="13827" max="13831" width="12.7109375" style="5" customWidth="1"/>
    <col min="13832" max="13832" width="11.42578125" style="5"/>
    <col min="13833" max="13833" width="14.140625" style="5" customWidth="1"/>
    <col min="13834" max="14081" width="11.42578125" style="5"/>
    <col min="14082" max="14082" width="13.85546875" style="5" customWidth="1"/>
    <col min="14083" max="14087" width="12.7109375" style="5" customWidth="1"/>
    <col min="14088" max="14088" width="11.42578125" style="5"/>
    <col min="14089" max="14089" width="14.140625" style="5" customWidth="1"/>
    <col min="14090" max="14337" width="11.42578125" style="5"/>
    <col min="14338" max="14338" width="13.85546875" style="5" customWidth="1"/>
    <col min="14339" max="14343" width="12.7109375" style="5" customWidth="1"/>
    <col min="14344" max="14344" width="11.42578125" style="5"/>
    <col min="14345" max="14345" width="14.140625" style="5" customWidth="1"/>
    <col min="14346" max="14593" width="11.42578125" style="5"/>
    <col min="14594" max="14594" width="13.85546875" style="5" customWidth="1"/>
    <col min="14595" max="14599" width="12.7109375" style="5" customWidth="1"/>
    <col min="14600" max="14600" width="11.42578125" style="5"/>
    <col min="14601" max="14601" width="14.140625" style="5" customWidth="1"/>
    <col min="14602" max="14849" width="11.42578125" style="5"/>
    <col min="14850" max="14850" width="13.85546875" style="5" customWidth="1"/>
    <col min="14851" max="14855" width="12.7109375" style="5" customWidth="1"/>
    <col min="14856" max="14856" width="11.42578125" style="5"/>
    <col min="14857" max="14857" width="14.140625" style="5" customWidth="1"/>
    <col min="14858" max="15105" width="11.42578125" style="5"/>
    <col min="15106" max="15106" width="13.85546875" style="5" customWidth="1"/>
    <col min="15107" max="15111" width="12.7109375" style="5" customWidth="1"/>
    <col min="15112" max="15112" width="11.42578125" style="5"/>
    <col min="15113" max="15113" width="14.140625" style="5" customWidth="1"/>
    <col min="15114" max="15361" width="11.42578125" style="5"/>
    <col min="15362" max="15362" width="13.85546875" style="5" customWidth="1"/>
    <col min="15363" max="15367" width="12.7109375" style="5" customWidth="1"/>
    <col min="15368" max="15368" width="11.42578125" style="5"/>
    <col min="15369" max="15369" width="14.140625" style="5" customWidth="1"/>
    <col min="15370" max="15617" width="11.42578125" style="5"/>
    <col min="15618" max="15618" width="13.85546875" style="5" customWidth="1"/>
    <col min="15619" max="15623" width="12.7109375" style="5" customWidth="1"/>
    <col min="15624" max="15624" width="11.42578125" style="5"/>
    <col min="15625" max="15625" width="14.140625" style="5" customWidth="1"/>
    <col min="15626" max="15873" width="11.42578125" style="5"/>
    <col min="15874" max="15874" width="13.85546875" style="5" customWidth="1"/>
    <col min="15875" max="15879" width="12.7109375" style="5" customWidth="1"/>
    <col min="15880" max="15880" width="11.42578125" style="5"/>
    <col min="15881" max="15881" width="14.140625" style="5" customWidth="1"/>
    <col min="15882" max="16129" width="11.42578125" style="5"/>
    <col min="16130" max="16130" width="13.85546875" style="5" customWidth="1"/>
    <col min="16131" max="16135" width="12.7109375" style="5" customWidth="1"/>
    <col min="16136" max="16136" width="11.42578125" style="5"/>
    <col min="16137" max="16137" width="14.140625" style="5" customWidth="1"/>
    <col min="16138" max="16384" width="11.42578125" style="5"/>
  </cols>
  <sheetData>
    <row r="1" spans="1:11" ht="48" customHeight="1" x14ac:dyDescent="0.2">
      <c r="A1" s="79"/>
      <c r="B1" s="79"/>
      <c r="C1" s="162" t="s">
        <v>351</v>
      </c>
      <c r="D1" s="98"/>
      <c r="E1" s="98"/>
      <c r="F1" s="98"/>
      <c r="G1" s="98"/>
      <c r="H1" s="81"/>
      <c r="I1" s="82"/>
    </row>
    <row r="2" spans="1:11" ht="23.25" customHeight="1" x14ac:dyDescent="0.2">
      <c r="A2" s="74" t="s">
        <v>340</v>
      </c>
      <c r="B2" s="75"/>
      <c r="C2" s="74" t="s">
        <v>341</v>
      </c>
      <c r="D2" s="104"/>
      <c r="E2" s="75"/>
      <c r="F2" s="101" t="s">
        <v>342</v>
      </c>
      <c r="G2" s="103"/>
      <c r="H2" s="61" t="s">
        <v>338</v>
      </c>
      <c r="I2" s="61" t="s">
        <v>336</v>
      </c>
    </row>
    <row r="3" spans="1:11" ht="18" customHeight="1" x14ac:dyDescent="0.2">
      <c r="A3" s="176"/>
      <c r="B3" s="176"/>
      <c r="C3" s="176"/>
      <c r="D3" s="176"/>
      <c r="E3" s="176"/>
      <c r="F3" s="176"/>
      <c r="G3" s="176"/>
      <c r="H3" s="176"/>
      <c r="I3" s="176"/>
    </row>
    <row r="4" spans="1:11" ht="23.25" customHeight="1" x14ac:dyDescent="0.2">
      <c r="A4" s="177" t="s">
        <v>185</v>
      </c>
      <c r="B4" s="178"/>
      <c r="C4" s="178"/>
      <c r="D4" s="178"/>
      <c r="E4" s="178"/>
      <c r="F4" s="178"/>
      <c r="G4" s="178"/>
      <c r="H4" s="178"/>
      <c r="I4" s="178"/>
    </row>
    <row r="5" spans="1:11" ht="18" customHeight="1" x14ac:dyDescent="0.2">
      <c r="A5" s="172"/>
      <c r="B5" s="172"/>
      <c r="C5" s="172"/>
      <c r="D5" s="172"/>
      <c r="E5" s="172"/>
      <c r="F5" s="172"/>
      <c r="G5" s="172"/>
      <c r="H5" s="172"/>
      <c r="I5" s="172"/>
    </row>
    <row r="6" spans="1:11" ht="72.75" customHeight="1" x14ac:dyDescent="0.2">
      <c r="A6" s="173" t="s">
        <v>172</v>
      </c>
      <c r="B6" s="173"/>
      <c r="C6" s="174" t="s">
        <v>184</v>
      </c>
      <c r="D6" s="174"/>
      <c r="E6" s="174"/>
      <c r="F6" s="174"/>
      <c r="G6" s="174"/>
      <c r="H6" s="174"/>
      <c r="I6" s="174"/>
      <c r="K6" s="40"/>
    </row>
    <row r="7" spans="1:11" ht="33.75" customHeight="1" x14ac:dyDescent="0.2">
      <c r="A7" s="173" t="s">
        <v>173</v>
      </c>
      <c r="B7" s="173"/>
      <c r="C7" s="174" t="s">
        <v>174</v>
      </c>
      <c r="D7" s="174"/>
      <c r="E7" s="174"/>
      <c r="F7" s="174"/>
      <c r="G7" s="174"/>
      <c r="H7" s="174"/>
      <c r="I7" s="174"/>
    </row>
    <row r="8" spans="1:11" ht="15" x14ac:dyDescent="0.2">
      <c r="A8" s="175"/>
      <c r="B8" s="175"/>
      <c r="C8" s="175"/>
      <c r="D8" s="175"/>
      <c r="E8" s="175"/>
      <c r="F8" s="175"/>
      <c r="G8" s="175"/>
      <c r="H8" s="175"/>
      <c r="I8" s="175"/>
    </row>
    <row r="9" spans="1:11" ht="15" x14ac:dyDescent="0.2">
      <c r="A9" s="180" t="s">
        <v>187</v>
      </c>
      <c r="B9" s="181"/>
      <c r="C9" s="181"/>
      <c r="D9" s="181"/>
      <c r="E9" s="181"/>
      <c r="F9" s="181"/>
      <c r="G9" s="181"/>
      <c r="H9" s="181"/>
      <c r="I9" s="181"/>
    </row>
    <row r="10" spans="1:11" ht="15" x14ac:dyDescent="0.2">
      <c r="A10" s="175"/>
      <c r="B10" s="175"/>
      <c r="C10" s="175"/>
      <c r="D10" s="175"/>
      <c r="E10" s="175"/>
      <c r="F10" s="175"/>
      <c r="G10" s="175"/>
      <c r="H10" s="175"/>
      <c r="I10" s="175"/>
    </row>
    <row r="11" spans="1:11" ht="15.75" x14ac:dyDescent="0.2">
      <c r="A11" s="137" t="s">
        <v>188</v>
      </c>
      <c r="B11" s="137"/>
      <c r="C11" s="137"/>
      <c r="D11" s="137"/>
      <c r="E11" s="137"/>
      <c r="F11" s="137"/>
      <c r="G11" s="137"/>
      <c r="H11" s="137"/>
      <c r="I11" s="137"/>
    </row>
    <row r="12" spans="1:11" ht="30" customHeight="1" x14ac:dyDescent="0.2">
      <c r="A12" s="173" t="s">
        <v>189</v>
      </c>
      <c r="B12" s="173"/>
      <c r="C12" s="174" t="s">
        <v>296</v>
      </c>
      <c r="D12" s="174"/>
      <c r="E12" s="174"/>
      <c r="F12" s="174"/>
      <c r="G12" s="174"/>
      <c r="H12" s="174"/>
      <c r="I12" s="174"/>
    </row>
    <row r="13" spans="1:11" ht="30" customHeight="1" x14ac:dyDescent="0.2">
      <c r="A13" s="173" t="s">
        <v>190</v>
      </c>
      <c r="B13" s="173"/>
      <c r="C13" s="174" t="s">
        <v>297</v>
      </c>
      <c r="D13" s="174"/>
      <c r="E13" s="174"/>
      <c r="F13" s="174"/>
      <c r="G13" s="174"/>
      <c r="H13" s="174"/>
      <c r="I13" s="174"/>
    </row>
    <row r="14" spans="1:11" ht="30" customHeight="1" x14ac:dyDescent="0.2">
      <c r="A14" s="173" t="s">
        <v>191</v>
      </c>
      <c r="B14" s="173"/>
      <c r="C14" s="179" t="s">
        <v>298</v>
      </c>
      <c r="D14" s="179"/>
      <c r="E14" s="179"/>
      <c r="F14" s="179"/>
      <c r="G14" s="179"/>
      <c r="H14" s="179"/>
      <c r="I14" s="179"/>
    </row>
    <row r="15" spans="1:11" ht="30" customHeight="1" x14ac:dyDescent="0.2">
      <c r="A15" s="173" t="s">
        <v>192</v>
      </c>
      <c r="B15" s="173"/>
      <c r="C15" s="179" t="s">
        <v>289</v>
      </c>
      <c r="D15" s="179"/>
      <c r="E15" s="179"/>
      <c r="F15" s="179"/>
      <c r="G15" s="179"/>
      <c r="H15" s="179"/>
      <c r="I15" s="179"/>
    </row>
    <row r="16" spans="1:11" ht="30" customHeight="1" x14ac:dyDescent="0.2">
      <c r="A16" s="183" t="s">
        <v>193</v>
      </c>
      <c r="B16" s="183"/>
      <c r="C16" s="179" t="s">
        <v>290</v>
      </c>
      <c r="D16" s="179"/>
      <c r="E16" s="179"/>
      <c r="F16" s="179"/>
      <c r="G16" s="179"/>
      <c r="H16" s="179"/>
      <c r="I16" s="179"/>
    </row>
    <row r="17" spans="1:9" ht="30" customHeight="1" x14ac:dyDescent="0.2">
      <c r="A17" s="183" t="s">
        <v>194</v>
      </c>
      <c r="B17" s="179"/>
      <c r="C17" s="179" t="s">
        <v>299</v>
      </c>
      <c r="D17" s="179"/>
      <c r="E17" s="179"/>
      <c r="F17" s="179"/>
      <c r="G17" s="179"/>
      <c r="H17" s="179"/>
      <c r="I17" s="179"/>
    </row>
    <row r="18" spans="1:9" ht="30" customHeight="1" x14ac:dyDescent="0.2">
      <c r="A18" s="183" t="s">
        <v>195</v>
      </c>
      <c r="B18" s="183"/>
      <c r="C18" s="179" t="s">
        <v>300</v>
      </c>
      <c r="D18" s="179"/>
      <c r="E18" s="179"/>
      <c r="F18" s="179"/>
      <c r="G18" s="179"/>
      <c r="H18" s="179"/>
      <c r="I18" s="179"/>
    </row>
    <row r="19" spans="1:9" ht="21.75" customHeight="1" x14ac:dyDescent="0.2">
      <c r="A19" s="182" t="s">
        <v>196</v>
      </c>
      <c r="B19" s="182"/>
      <c r="C19" s="182"/>
      <c r="D19" s="182"/>
      <c r="E19" s="182"/>
      <c r="F19" s="182"/>
      <c r="G19" s="182"/>
      <c r="H19" s="182"/>
      <c r="I19" s="182"/>
    </row>
    <row r="20" spans="1:9" ht="30" customHeight="1" x14ac:dyDescent="0.2">
      <c r="A20" s="183" t="s">
        <v>197</v>
      </c>
      <c r="B20" s="183"/>
      <c r="C20" s="179" t="s">
        <v>256</v>
      </c>
      <c r="D20" s="179"/>
      <c r="E20" s="179"/>
      <c r="F20" s="179"/>
      <c r="G20" s="179"/>
      <c r="H20" s="179"/>
      <c r="I20" s="179"/>
    </row>
    <row r="21" spans="1:9" ht="30" customHeight="1" x14ac:dyDescent="0.2">
      <c r="A21" s="183" t="s">
        <v>198</v>
      </c>
      <c r="B21" s="183"/>
      <c r="C21" s="179" t="s">
        <v>251</v>
      </c>
      <c r="D21" s="179"/>
      <c r="E21" s="179"/>
      <c r="F21" s="179"/>
      <c r="G21" s="179"/>
      <c r="H21" s="179"/>
      <c r="I21" s="179"/>
    </row>
    <row r="22" spans="1:9" ht="30" customHeight="1" x14ac:dyDescent="0.2">
      <c r="A22" s="183" t="s">
        <v>199</v>
      </c>
      <c r="B22" s="183"/>
      <c r="C22" s="179" t="s">
        <v>252</v>
      </c>
      <c r="D22" s="179"/>
      <c r="E22" s="179"/>
      <c r="F22" s="179"/>
      <c r="G22" s="179"/>
      <c r="H22" s="179"/>
      <c r="I22" s="179"/>
    </row>
    <row r="23" spans="1:9" ht="30" customHeight="1" x14ac:dyDescent="0.2">
      <c r="A23" s="183" t="s">
        <v>200</v>
      </c>
      <c r="B23" s="183"/>
      <c r="C23" s="179" t="s">
        <v>254</v>
      </c>
      <c r="D23" s="179"/>
      <c r="E23" s="179"/>
      <c r="F23" s="179"/>
      <c r="G23" s="179"/>
      <c r="H23" s="179"/>
      <c r="I23" s="179"/>
    </row>
    <row r="24" spans="1:9" ht="30" customHeight="1" x14ac:dyDescent="0.2">
      <c r="A24" s="183" t="s">
        <v>201</v>
      </c>
      <c r="B24" s="183"/>
      <c r="C24" s="179" t="s">
        <v>253</v>
      </c>
      <c r="D24" s="179"/>
      <c r="E24" s="179"/>
      <c r="F24" s="179"/>
      <c r="G24" s="179"/>
      <c r="H24" s="179"/>
      <c r="I24" s="179"/>
    </row>
    <row r="25" spans="1:9" ht="30" customHeight="1" x14ac:dyDescent="0.2">
      <c r="A25" s="183" t="s">
        <v>175</v>
      </c>
      <c r="B25" s="183"/>
      <c r="C25" s="179" t="s">
        <v>255</v>
      </c>
      <c r="D25" s="179"/>
      <c r="E25" s="179"/>
      <c r="F25" s="179"/>
      <c r="G25" s="179"/>
      <c r="H25" s="179"/>
      <c r="I25" s="179"/>
    </row>
    <row r="26" spans="1:9" ht="30" customHeight="1" x14ac:dyDescent="0.2">
      <c r="A26" s="183" t="s">
        <v>202</v>
      </c>
      <c r="B26" s="183"/>
      <c r="C26" s="179" t="s">
        <v>257</v>
      </c>
      <c r="D26" s="179"/>
      <c r="E26" s="179"/>
      <c r="F26" s="179"/>
      <c r="G26" s="179"/>
      <c r="H26" s="179"/>
      <c r="I26" s="179"/>
    </row>
    <row r="27" spans="1:9" ht="30" customHeight="1" x14ac:dyDescent="0.2">
      <c r="A27" s="183" t="s">
        <v>203</v>
      </c>
      <c r="B27" s="183"/>
      <c r="C27" s="179" t="s">
        <v>258</v>
      </c>
      <c r="D27" s="179"/>
      <c r="E27" s="179"/>
      <c r="F27" s="179"/>
      <c r="G27" s="179"/>
      <c r="H27" s="179"/>
      <c r="I27" s="179"/>
    </row>
    <row r="28" spans="1:9" ht="30" customHeight="1" x14ac:dyDescent="0.2">
      <c r="A28" s="183" t="s">
        <v>204</v>
      </c>
      <c r="B28" s="183"/>
      <c r="C28" s="179" t="s">
        <v>259</v>
      </c>
      <c r="D28" s="179"/>
      <c r="E28" s="179"/>
      <c r="F28" s="179"/>
      <c r="G28" s="179"/>
      <c r="H28" s="179"/>
      <c r="I28" s="179"/>
    </row>
    <row r="29" spans="1:9" ht="30" customHeight="1" x14ac:dyDescent="0.2">
      <c r="A29" s="183" t="s">
        <v>205</v>
      </c>
      <c r="B29" s="183"/>
      <c r="C29" s="179" t="s">
        <v>260</v>
      </c>
      <c r="D29" s="179"/>
      <c r="E29" s="179"/>
      <c r="F29" s="179"/>
      <c r="G29" s="179"/>
      <c r="H29" s="179"/>
      <c r="I29" s="179"/>
    </row>
    <row r="30" spans="1:9" ht="30" customHeight="1" x14ac:dyDescent="0.2">
      <c r="A30" s="183" t="s">
        <v>206</v>
      </c>
      <c r="B30" s="183"/>
      <c r="C30" s="179" t="s">
        <v>301</v>
      </c>
      <c r="D30" s="179"/>
      <c r="E30" s="179"/>
      <c r="F30" s="179"/>
      <c r="G30" s="179"/>
      <c r="H30" s="179"/>
      <c r="I30" s="179"/>
    </row>
    <row r="31" spans="1:9" ht="30" customHeight="1" x14ac:dyDescent="0.2">
      <c r="A31" s="183" t="s">
        <v>207</v>
      </c>
      <c r="B31" s="183"/>
      <c r="C31" s="179" t="s">
        <v>302</v>
      </c>
      <c r="D31" s="179"/>
      <c r="E31" s="179"/>
      <c r="F31" s="179"/>
      <c r="G31" s="179"/>
      <c r="H31" s="179"/>
      <c r="I31" s="179"/>
    </row>
    <row r="32" spans="1:9" ht="30" customHeight="1" x14ac:dyDescent="0.2">
      <c r="A32" s="183" t="s">
        <v>209</v>
      </c>
      <c r="B32" s="183"/>
      <c r="C32" s="179" t="s">
        <v>261</v>
      </c>
      <c r="D32" s="179"/>
      <c r="E32" s="179"/>
      <c r="F32" s="179"/>
      <c r="G32" s="179"/>
      <c r="H32" s="179"/>
      <c r="I32" s="179"/>
    </row>
    <row r="33" spans="1:9" ht="30" customHeight="1" x14ac:dyDescent="0.2">
      <c r="A33" s="183" t="s">
        <v>262</v>
      </c>
      <c r="B33" s="183"/>
      <c r="C33" s="179" t="s">
        <v>264</v>
      </c>
      <c r="D33" s="179"/>
      <c r="E33" s="179"/>
      <c r="F33" s="179"/>
      <c r="G33" s="179"/>
      <c r="H33" s="179"/>
      <c r="I33" s="179"/>
    </row>
    <row r="34" spans="1:9" ht="30" customHeight="1" x14ac:dyDescent="0.2">
      <c r="A34" s="183" t="s">
        <v>263</v>
      </c>
      <c r="B34" s="183"/>
      <c r="C34" s="179" t="s">
        <v>265</v>
      </c>
      <c r="D34" s="179"/>
      <c r="E34" s="179"/>
      <c r="F34" s="179"/>
      <c r="G34" s="179"/>
      <c r="H34" s="179"/>
      <c r="I34" s="179"/>
    </row>
    <row r="35" spans="1:9" ht="30" customHeight="1" x14ac:dyDescent="0.2">
      <c r="A35" s="183" t="s">
        <v>210</v>
      </c>
      <c r="B35" s="183"/>
      <c r="C35" s="179" t="s">
        <v>266</v>
      </c>
      <c r="D35" s="179"/>
      <c r="E35" s="179"/>
      <c r="F35" s="179"/>
      <c r="G35" s="179"/>
      <c r="H35" s="179"/>
      <c r="I35" s="179"/>
    </row>
    <row r="36" spans="1:9" ht="30" customHeight="1" x14ac:dyDescent="0.2">
      <c r="A36" s="183" t="s">
        <v>211</v>
      </c>
      <c r="B36" s="183"/>
      <c r="C36" s="179" t="s">
        <v>267</v>
      </c>
      <c r="D36" s="179"/>
      <c r="E36" s="179"/>
      <c r="F36" s="179"/>
      <c r="G36" s="179"/>
      <c r="H36" s="179"/>
      <c r="I36" s="179"/>
    </row>
    <row r="37" spans="1:9" ht="30" customHeight="1" x14ac:dyDescent="0.2">
      <c r="A37" s="183" t="s">
        <v>212</v>
      </c>
      <c r="B37" s="183"/>
      <c r="C37" s="179" t="s">
        <v>268</v>
      </c>
      <c r="D37" s="179"/>
      <c r="E37" s="179"/>
      <c r="F37" s="179"/>
      <c r="G37" s="179"/>
      <c r="H37" s="179"/>
      <c r="I37" s="179"/>
    </row>
    <row r="38" spans="1:9" ht="30" customHeight="1" x14ac:dyDescent="0.2">
      <c r="A38" s="183" t="s">
        <v>213</v>
      </c>
      <c r="B38" s="183"/>
      <c r="C38" s="179" t="s">
        <v>269</v>
      </c>
      <c r="D38" s="179"/>
      <c r="E38" s="179"/>
      <c r="F38" s="179"/>
      <c r="G38" s="179"/>
      <c r="H38" s="179"/>
      <c r="I38" s="179"/>
    </row>
    <row r="39" spans="1:9" ht="30" customHeight="1" x14ac:dyDescent="0.2">
      <c r="A39" s="183" t="s">
        <v>176</v>
      </c>
      <c r="B39" s="183"/>
      <c r="C39" s="179" t="s">
        <v>270</v>
      </c>
      <c r="D39" s="179"/>
      <c r="E39" s="179"/>
      <c r="F39" s="179"/>
      <c r="G39" s="179"/>
      <c r="H39" s="179"/>
      <c r="I39" s="179"/>
    </row>
    <row r="40" spans="1:9" ht="20.25" customHeight="1" x14ac:dyDescent="0.2">
      <c r="A40" s="182" t="s">
        <v>31</v>
      </c>
      <c r="B40" s="182"/>
      <c r="C40" s="182"/>
      <c r="D40" s="182"/>
      <c r="E40" s="182"/>
      <c r="F40" s="182"/>
      <c r="G40" s="182"/>
      <c r="H40" s="182"/>
      <c r="I40" s="182"/>
    </row>
    <row r="41" spans="1:9" ht="18" customHeight="1" x14ac:dyDescent="0.2">
      <c r="A41" s="183" t="s">
        <v>218</v>
      </c>
      <c r="B41" s="183"/>
      <c r="C41" s="179" t="s">
        <v>219</v>
      </c>
      <c r="D41" s="179"/>
      <c r="E41" s="179"/>
      <c r="F41" s="179"/>
      <c r="G41" s="179"/>
      <c r="H41" s="179"/>
      <c r="I41" s="179"/>
    </row>
    <row r="42" spans="1:9" ht="30" customHeight="1" x14ac:dyDescent="0.2">
      <c r="A42" s="183" t="s">
        <v>214</v>
      </c>
      <c r="B42" s="183"/>
      <c r="C42" s="179" t="s">
        <v>291</v>
      </c>
      <c r="D42" s="179"/>
      <c r="E42" s="179"/>
      <c r="F42" s="179"/>
      <c r="G42" s="179"/>
      <c r="H42" s="179"/>
      <c r="I42" s="179"/>
    </row>
    <row r="43" spans="1:9" ht="30" customHeight="1" x14ac:dyDescent="0.2">
      <c r="A43" s="183" t="s">
        <v>215</v>
      </c>
      <c r="B43" s="183"/>
      <c r="C43" s="179" t="s">
        <v>292</v>
      </c>
      <c r="D43" s="179"/>
      <c r="E43" s="179"/>
      <c r="F43" s="179"/>
      <c r="G43" s="179"/>
      <c r="H43" s="179"/>
      <c r="I43" s="179"/>
    </row>
    <row r="44" spans="1:9" ht="30" customHeight="1" x14ac:dyDescent="0.2">
      <c r="A44" s="183" t="s">
        <v>216</v>
      </c>
      <c r="B44" s="183"/>
      <c r="C44" s="179" t="s">
        <v>303</v>
      </c>
      <c r="D44" s="179"/>
      <c r="E44" s="179"/>
      <c r="F44" s="179"/>
      <c r="G44" s="179"/>
      <c r="H44" s="179"/>
      <c r="I44" s="179"/>
    </row>
    <row r="45" spans="1:9" ht="30" customHeight="1" x14ac:dyDescent="0.2">
      <c r="A45" s="183" t="s">
        <v>217</v>
      </c>
      <c r="B45" s="183"/>
      <c r="C45" s="179" t="s">
        <v>304</v>
      </c>
      <c r="D45" s="179"/>
      <c r="E45" s="179"/>
      <c r="F45" s="179"/>
      <c r="G45" s="179"/>
      <c r="H45" s="179"/>
      <c r="I45" s="179"/>
    </row>
    <row r="46" spans="1:9" ht="30" customHeight="1" x14ac:dyDescent="0.2">
      <c r="A46" s="183" t="s">
        <v>228</v>
      </c>
      <c r="B46" s="183"/>
      <c r="C46" s="179" t="s">
        <v>219</v>
      </c>
      <c r="D46" s="179"/>
      <c r="E46" s="179"/>
      <c r="F46" s="179"/>
      <c r="G46" s="179"/>
      <c r="H46" s="179"/>
      <c r="I46" s="179"/>
    </row>
    <row r="47" spans="1:9" ht="30" customHeight="1" x14ac:dyDescent="0.2">
      <c r="A47" s="183" t="s">
        <v>220</v>
      </c>
      <c r="B47" s="183"/>
      <c r="C47" s="179" t="s">
        <v>293</v>
      </c>
      <c r="D47" s="179"/>
      <c r="E47" s="179"/>
      <c r="F47" s="179"/>
      <c r="G47" s="179"/>
      <c r="H47" s="179"/>
      <c r="I47" s="179"/>
    </row>
    <row r="48" spans="1:9" ht="30" customHeight="1" x14ac:dyDescent="0.2">
      <c r="A48" s="183" t="s">
        <v>221</v>
      </c>
      <c r="B48" s="183"/>
      <c r="C48" s="179" t="s">
        <v>305</v>
      </c>
      <c r="D48" s="179"/>
      <c r="E48" s="179"/>
      <c r="F48" s="179"/>
      <c r="G48" s="179"/>
      <c r="H48" s="179"/>
      <c r="I48" s="179"/>
    </row>
    <row r="49" spans="1:9" ht="30" customHeight="1" x14ac:dyDescent="0.2">
      <c r="A49" s="183" t="s">
        <v>222</v>
      </c>
      <c r="B49" s="183"/>
      <c r="C49" s="179" t="s">
        <v>306</v>
      </c>
      <c r="D49" s="179"/>
      <c r="E49" s="179"/>
      <c r="F49" s="179"/>
      <c r="G49" s="179"/>
      <c r="H49" s="179"/>
      <c r="I49" s="179"/>
    </row>
    <row r="50" spans="1:9" ht="30" customHeight="1" x14ac:dyDescent="0.2">
      <c r="A50" s="183" t="s">
        <v>223</v>
      </c>
      <c r="B50" s="183"/>
      <c r="C50" s="179" t="s">
        <v>272</v>
      </c>
      <c r="D50" s="179"/>
      <c r="E50" s="179"/>
      <c r="F50" s="179"/>
      <c r="G50" s="179"/>
      <c r="H50" s="179"/>
      <c r="I50" s="179"/>
    </row>
    <row r="51" spans="1:9" ht="30" customHeight="1" x14ac:dyDescent="0.2">
      <c r="A51" s="183" t="s">
        <v>224</v>
      </c>
      <c r="B51" s="183"/>
      <c r="C51" s="179" t="s">
        <v>219</v>
      </c>
      <c r="D51" s="179"/>
      <c r="E51" s="179"/>
      <c r="F51" s="179"/>
      <c r="G51" s="179"/>
      <c r="H51" s="179"/>
      <c r="I51" s="179"/>
    </row>
    <row r="52" spans="1:9" ht="30" customHeight="1" x14ac:dyDescent="0.2">
      <c r="A52" s="183" t="s">
        <v>225</v>
      </c>
      <c r="B52" s="183"/>
      <c r="C52" s="179" t="s">
        <v>219</v>
      </c>
      <c r="D52" s="179"/>
      <c r="E52" s="179"/>
      <c r="F52" s="179"/>
      <c r="G52" s="179"/>
      <c r="H52" s="179"/>
      <c r="I52" s="179"/>
    </row>
    <row r="53" spans="1:9" ht="30" customHeight="1" x14ac:dyDescent="0.2">
      <c r="A53" s="183" t="s">
        <v>226</v>
      </c>
      <c r="B53" s="183"/>
      <c r="C53" s="179" t="s">
        <v>219</v>
      </c>
      <c r="D53" s="179"/>
      <c r="E53" s="179"/>
      <c r="F53" s="179"/>
      <c r="G53" s="179"/>
      <c r="H53" s="179"/>
      <c r="I53" s="179"/>
    </row>
    <row r="54" spans="1:9" ht="30" customHeight="1" x14ac:dyDescent="0.2">
      <c r="A54" s="183" t="s">
        <v>227</v>
      </c>
      <c r="B54" s="183"/>
      <c r="C54" s="179" t="s">
        <v>219</v>
      </c>
      <c r="D54" s="179"/>
      <c r="E54" s="179"/>
      <c r="F54" s="179"/>
      <c r="G54" s="179"/>
      <c r="H54" s="179"/>
      <c r="I54" s="179"/>
    </row>
    <row r="55" spans="1:9" ht="21.75" customHeight="1" x14ac:dyDescent="0.2">
      <c r="A55" s="182" t="s">
        <v>229</v>
      </c>
      <c r="B55" s="182"/>
      <c r="C55" s="182"/>
      <c r="D55" s="182"/>
      <c r="E55" s="182"/>
      <c r="F55" s="182"/>
      <c r="G55" s="182"/>
      <c r="H55" s="182"/>
      <c r="I55" s="182"/>
    </row>
    <row r="56" spans="1:9" ht="21.75" customHeight="1" x14ac:dyDescent="0.2">
      <c r="A56" s="183" t="s">
        <v>230</v>
      </c>
      <c r="B56" s="183"/>
      <c r="C56" s="179" t="s">
        <v>307</v>
      </c>
      <c r="D56" s="179"/>
      <c r="E56" s="179"/>
      <c r="F56" s="179"/>
      <c r="G56" s="179"/>
      <c r="H56" s="179"/>
      <c r="I56" s="179"/>
    </row>
    <row r="57" spans="1:9" ht="34.5" customHeight="1" x14ac:dyDescent="0.2">
      <c r="A57" s="183" t="s">
        <v>231</v>
      </c>
      <c r="B57" s="183"/>
      <c r="C57" s="179" t="s">
        <v>308</v>
      </c>
      <c r="D57" s="179"/>
      <c r="E57" s="179"/>
      <c r="F57" s="179"/>
      <c r="G57" s="179"/>
      <c r="H57" s="179"/>
      <c r="I57" s="179"/>
    </row>
    <row r="58" spans="1:9" ht="30" customHeight="1" x14ac:dyDescent="0.2">
      <c r="A58" s="183" t="s">
        <v>232</v>
      </c>
      <c r="B58" s="183"/>
      <c r="C58" s="179" t="s">
        <v>309</v>
      </c>
      <c r="D58" s="179"/>
      <c r="E58" s="179"/>
      <c r="F58" s="179"/>
      <c r="G58" s="179"/>
      <c r="H58" s="179"/>
      <c r="I58" s="179"/>
    </row>
    <row r="59" spans="1:9" ht="30" customHeight="1" x14ac:dyDescent="0.2">
      <c r="A59" s="183" t="s">
        <v>233</v>
      </c>
      <c r="B59" s="183"/>
      <c r="C59" s="179" t="s">
        <v>271</v>
      </c>
      <c r="D59" s="179"/>
      <c r="E59" s="179"/>
      <c r="F59" s="179"/>
      <c r="G59" s="179"/>
      <c r="H59" s="179"/>
      <c r="I59" s="179"/>
    </row>
    <row r="60" spans="1:9" ht="30" customHeight="1" x14ac:dyDescent="0.2">
      <c r="A60" s="183" t="s">
        <v>234</v>
      </c>
      <c r="B60" s="183"/>
      <c r="C60" s="179" t="s">
        <v>310</v>
      </c>
      <c r="D60" s="179"/>
      <c r="E60" s="179"/>
      <c r="F60" s="179"/>
      <c r="G60" s="179"/>
      <c r="H60" s="179"/>
      <c r="I60" s="179"/>
    </row>
    <row r="61" spans="1:9" ht="30" customHeight="1" x14ac:dyDescent="0.2">
      <c r="A61" s="183" t="s">
        <v>235</v>
      </c>
      <c r="B61" s="183"/>
      <c r="C61" s="179" t="s">
        <v>311</v>
      </c>
      <c r="D61" s="179"/>
      <c r="E61" s="179"/>
      <c r="F61" s="179"/>
      <c r="G61" s="179"/>
      <c r="H61" s="179"/>
      <c r="I61" s="179"/>
    </row>
    <row r="62" spans="1:9" ht="36.75" customHeight="1" x14ac:dyDescent="0.2">
      <c r="A62" s="183" t="s">
        <v>236</v>
      </c>
      <c r="B62" s="183"/>
      <c r="C62" s="179" t="s">
        <v>294</v>
      </c>
      <c r="D62" s="179"/>
      <c r="E62" s="179"/>
      <c r="F62" s="179"/>
      <c r="G62" s="179"/>
      <c r="H62" s="179"/>
      <c r="I62" s="179"/>
    </row>
    <row r="63" spans="1:9" ht="53.25" customHeight="1" x14ac:dyDescent="0.2">
      <c r="A63" s="183" t="s">
        <v>237</v>
      </c>
      <c r="B63" s="183"/>
      <c r="C63" s="179" t="s">
        <v>273</v>
      </c>
      <c r="D63" s="179"/>
      <c r="E63" s="179"/>
      <c r="F63" s="179"/>
      <c r="G63" s="179"/>
      <c r="H63" s="179"/>
      <c r="I63" s="179"/>
    </row>
    <row r="64" spans="1:9" ht="33" customHeight="1" x14ac:dyDescent="0.2">
      <c r="A64" s="183" t="s">
        <v>153</v>
      </c>
      <c r="B64" s="183"/>
      <c r="C64" s="179" t="s">
        <v>312</v>
      </c>
      <c r="D64" s="179"/>
      <c r="E64" s="179"/>
      <c r="F64" s="179"/>
      <c r="G64" s="179"/>
      <c r="H64" s="179"/>
      <c r="I64" s="179"/>
    </row>
    <row r="65" spans="1:9" ht="33.75" customHeight="1" x14ac:dyDescent="0.2">
      <c r="A65" s="183" t="s">
        <v>238</v>
      </c>
      <c r="B65" s="183"/>
      <c r="C65" s="179" t="s">
        <v>313</v>
      </c>
      <c r="D65" s="179"/>
      <c r="E65" s="179"/>
      <c r="F65" s="179"/>
      <c r="G65" s="179"/>
      <c r="H65" s="179"/>
      <c r="I65" s="179"/>
    </row>
    <row r="66" spans="1:9" ht="34.5" customHeight="1" x14ac:dyDescent="0.2">
      <c r="A66" s="183" t="s">
        <v>239</v>
      </c>
      <c r="B66" s="183"/>
      <c r="C66" s="179" t="s">
        <v>240</v>
      </c>
      <c r="D66" s="179"/>
      <c r="E66" s="179"/>
      <c r="F66" s="179"/>
      <c r="G66" s="179"/>
      <c r="H66" s="179"/>
      <c r="I66" s="179"/>
    </row>
    <row r="67" spans="1:9" ht="30" customHeight="1" x14ac:dyDescent="0.2">
      <c r="A67" s="183" t="s">
        <v>218</v>
      </c>
      <c r="B67" s="183"/>
      <c r="C67" s="179" t="s">
        <v>219</v>
      </c>
      <c r="D67" s="179"/>
      <c r="E67" s="179"/>
      <c r="F67" s="179"/>
      <c r="G67" s="179"/>
      <c r="H67" s="179"/>
      <c r="I67" s="179"/>
    </row>
    <row r="68" spans="1:9" ht="30" customHeight="1" x14ac:dyDescent="0.2">
      <c r="A68" s="183" t="s">
        <v>241</v>
      </c>
      <c r="B68" s="183"/>
      <c r="C68" s="179" t="s">
        <v>219</v>
      </c>
      <c r="D68" s="179"/>
      <c r="E68" s="179"/>
      <c r="F68" s="179"/>
      <c r="G68" s="179"/>
      <c r="H68" s="179"/>
      <c r="I68" s="179"/>
    </row>
    <row r="69" spans="1:9" ht="30" customHeight="1" x14ac:dyDescent="0.2">
      <c r="A69" s="183" t="s">
        <v>242</v>
      </c>
      <c r="B69" s="183"/>
      <c r="C69" s="179" t="s">
        <v>314</v>
      </c>
      <c r="D69" s="179"/>
      <c r="E69" s="179"/>
      <c r="F69" s="179"/>
      <c r="G69" s="179"/>
      <c r="H69" s="179"/>
      <c r="I69" s="179"/>
    </row>
    <row r="70" spans="1:9" ht="48.75" customHeight="1" x14ac:dyDescent="0.2">
      <c r="A70" s="183" t="s">
        <v>243</v>
      </c>
      <c r="B70" s="183"/>
      <c r="C70" s="179" t="s">
        <v>315</v>
      </c>
      <c r="D70" s="179"/>
      <c r="E70" s="179"/>
      <c r="F70" s="179"/>
      <c r="G70" s="179"/>
      <c r="H70" s="179"/>
      <c r="I70" s="179"/>
    </row>
    <row r="71" spans="1:9" ht="19.5" customHeight="1" x14ac:dyDescent="0.2">
      <c r="A71" s="182" t="s">
        <v>244</v>
      </c>
      <c r="B71" s="182"/>
      <c r="C71" s="182"/>
      <c r="D71" s="182"/>
      <c r="E71" s="182"/>
      <c r="F71" s="182"/>
      <c r="G71" s="182"/>
      <c r="H71" s="182"/>
      <c r="I71" s="182"/>
    </row>
    <row r="72" spans="1:9" ht="30" customHeight="1" x14ac:dyDescent="0.2">
      <c r="A72" s="183" t="s">
        <v>230</v>
      </c>
      <c r="B72" s="183"/>
      <c r="C72" s="179" t="s">
        <v>307</v>
      </c>
      <c r="D72" s="179"/>
      <c r="E72" s="179"/>
      <c r="F72" s="179"/>
      <c r="G72" s="179"/>
      <c r="H72" s="179"/>
      <c r="I72" s="179"/>
    </row>
    <row r="73" spans="1:9" ht="31.5" customHeight="1" x14ac:dyDescent="0.2">
      <c r="A73" s="183" t="s">
        <v>231</v>
      </c>
      <c r="B73" s="183"/>
      <c r="C73" s="179" t="s">
        <v>308</v>
      </c>
      <c r="D73" s="179"/>
      <c r="E73" s="179"/>
      <c r="F73" s="179"/>
      <c r="G73" s="179"/>
      <c r="H73" s="179"/>
      <c r="I73" s="179"/>
    </row>
    <row r="74" spans="1:9" ht="30" customHeight="1" x14ac:dyDescent="0.2">
      <c r="A74" s="183" t="s">
        <v>232</v>
      </c>
      <c r="B74" s="183"/>
      <c r="C74" s="179" t="s">
        <v>309</v>
      </c>
      <c r="D74" s="179"/>
      <c r="E74" s="179"/>
      <c r="F74" s="179"/>
      <c r="G74" s="179"/>
      <c r="H74" s="179"/>
      <c r="I74" s="179"/>
    </row>
    <row r="75" spans="1:9" ht="30" customHeight="1" x14ac:dyDescent="0.2">
      <c r="A75" s="183" t="s">
        <v>233</v>
      </c>
      <c r="B75" s="183"/>
      <c r="C75" s="179" t="s">
        <v>271</v>
      </c>
      <c r="D75" s="179"/>
      <c r="E75" s="179"/>
      <c r="F75" s="179"/>
      <c r="G75" s="179"/>
      <c r="H75" s="179"/>
      <c r="I75" s="179"/>
    </row>
    <row r="76" spans="1:9" ht="30" customHeight="1" x14ac:dyDescent="0.2">
      <c r="A76" s="183" t="s">
        <v>234</v>
      </c>
      <c r="B76" s="183"/>
      <c r="C76" s="179" t="s">
        <v>310</v>
      </c>
      <c r="D76" s="179"/>
      <c r="E76" s="179"/>
      <c r="F76" s="179"/>
      <c r="G76" s="179"/>
      <c r="H76" s="179"/>
      <c r="I76" s="179"/>
    </row>
    <row r="77" spans="1:9" ht="30" customHeight="1" x14ac:dyDescent="0.2">
      <c r="A77" s="183" t="s">
        <v>235</v>
      </c>
      <c r="B77" s="183"/>
      <c r="C77" s="179" t="s">
        <v>311</v>
      </c>
      <c r="D77" s="179"/>
      <c r="E77" s="179"/>
      <c r="F77" s="179"/>
      <c r="G77" s="179"/>
      <c r="H77" s="179"/>
      <c r="I77" s="179"/>
    </row>
    <row r="78" spans="1:9" ht="33" customHeight="1" x14ac:dyDescent="0.2">
      <c r="A78" s="183" t="s">
        <v>236</v>
      </c>
      <c r="B78" s="183"/>
      <c r="C78" s="179" t="s">
        <v>316</v>
      </c>
      <c r="D78" s="179"/>
      <c r="E78" s="179"/>
      <c r="F78" s="179"/>
      <c r="G78" s="179"/>
      <c r="H78" s="179"/>
      <c r="I78" s="179"/>
    </row>
    <row r="79" spans="1:9" ht="50.25" customHeight="1" x14ac:dyDescent="0.2">
      <c r="A79" s="183" t="s">
        <v>237</v>
      </c>
      <c r="B79" s="183"/>
      <c r="C79" s="179" t="s">
        <v>273</v>
      </c>
      <c r="D79" s="179"/>
      <c r="E79" s="179"/>
      <c r="F79" s="179"/>
      <c r="G79" s="179"/>
      <c r="H79" s="179"/>
      <c r="I79" s="179"/>
    </row>
    <row r="80" spans="1:9" ht="32.25" customHeight="1" x14ac:dyDescent="0.2">
      <c r="A80" s="183" t="s">
        <v>153</v>
      </c>
      <c r="B80" s="183"/>
      <c r="C80" s="179" t="s">
        <v>312</v>
      </c>
      <c r="D80" s="179"/>
      <c r="E80" s="179"/>
      <c r="F80" s="179"/>
      <c r="G80" s="179"/>
      <c r="H80" s="179"/>
      <c r="I80" s="179"/>
    </row>
    <row r="81" spans="1:9" ht="32.25" customHeight="1" x14ac:dyDescent="0.2">
      <c r="A81" s="183" t="s">
        <v>238</v>
      </c>
      <c r="B81" s="183"/>
      <c r="C81" s="179" t="s">
        <v>313</v>
      </c>
      <c r="D81" s="179"/>
      <c r="E81" s="179"/>
      <c r="F81" s="179"/>
      <c r="G81" s="179"/>
      <c r="H81" s="179"/>
      <c r="I81" s="179"/>
    </row>
    <row r="82" spans="1:9" ht="33" customHeight="1" x14ac:dyDescent="0.2">
      <c r="A82" s="183" t="s">
        <v>239</v>
      </c>
      <c r="B82" s="183"/>
      <c r="C82" s="179" t="s">
        <v>240</v>
      </c>
      <c r="D82" s="179"/>
      <c r="E82" s="179"/>
      <c r="F82" s="179"/>
      <c r="G82" s="179"/>
      <c r="H82" s="179"/>
      <c r="I82" s="179"/>
    </row>
    <row r="83" spans="1:9" ht="30" customHeight="1" x14ac:dyDescent="0.2">
      <c r="A83" s="183" t="s">
        <v>218</v>
      </c>
      <c r="B83" s="183"/>
      <c r="C83" s="179" t="s">
        <v>219</v>
      </c>
      <c r="D83" s="179"/>
      <c r="E83" s="179"/>
      <c r="F83" s="179"/>
      <c r="G83" s="179"/>
      <c r="H83" s="179"/>
      <c r="I83" s="179"/>
    </row>
    <row r="84" spans="1:9" ht="30" customHeight="1" x14ac:dyDescent="0.2">
      <c r="A84" s="183" t="s">
        <v>241</v>
      </c>
      <c r="B84" s="183"/>
      <c r="C84" s="179" t="s">
        <v>219</v>
      </c>
      <c r="D84" s="179"/>
      <c r="E84" s="179"/>
      <c r="F84" s="179"/>
      <c r="G84" s="179"/>
      <c r="H84" s="179"/>
      <c r="I84" s="179"/>
    </row>
    <row r="85" spans="1:9" ht="30" customHeight="1" x14ac:dyDescent="0.2">
      <c r="A85" s="183" t="s">
        <v>242</v>
      </c>
      <c r="B85" s="183"/>
      <c r="C85" s="179" t="s">
        <v>317</v>
      </c>
      <c r="D85" s="179"/>
      <c r="E85" s="179"/>
      <c r="F85" s="179"/>
      <c r="G85" s="179"/>
      <c r="H85" s="179"/>
      <c r="I85" s="179"/>
    </row>
    <row r="86" spans="1:9" ht="30" customHeight="1" x14ac:dyDescent="0.2">
      <c r="A86" s="183" t="s">
        <v>243</v>
      </c>
      <c r="B86" s="183"/>
      <c r="C86" s="179" t="s">
        <v>318</v>
      </c>
      <c r="D86" s="179"/>
      <c r="E86" s="179"/>
      <c r="F86" s="179"/>
      <c r="G86" s="179"/>
      <c r="H86" s="179"/>
      <c r="I86" s="179"/>
    </row>
    <row r="87" spans="1:9" ht="23.25" customHeight="1" x14ac:dyDescent="0.2">
      <c r="A87" s="182" t="s">
        <v>245</v>
      </c>
      <c r="B87" s="182"/>
      <c r="C87" s="182"/>
      <c r="D87" s="182"/>
      <c r="E87" s="182"/>
      <c r="F87" s="182"/>
      <c r="G87" s="182"/>
      <c r="H87" s="182"/>
      <c r="I87" s="182"/>
    </row>
    <row r="88" spans="1:9" ht="30" customHeight="1" x14ac:dyDescent="0.2">
      <c r="A88" s="183" t="s">
        <v>230</v>
      </c>
      <c r="B88" s="183"/>
      <c r="C88" s="179" t="s">
        <v>307</v>
      </c>
      <c r="D88" s="179"/>
      <c r="E88" s="179"/>
      <c r="F88" s="179"/>
      <c r="G88" s="179"/>
      <c r="H88" s="179"/>
      <c r="I88" s="179"/>
    </row>
    <row r="89" spans="1:9" ht="30" customHeight="1" x14ac:dyDescent="0.2">
      <c r="A89" s="183" t="s">
        <v>231</v>
      </c>
      <c r="B89" s="183"/>
      <c r="C89" s="179" t="s">
        <v>308</v>
      </c>
      <c r="D89" s="179"/>
      <c r="E89" s="179"/>
      <c r="F89" s="179"/>
      <c r="G89" s="179"/>
      <c r="H89" s="179"/>
      <c r="I89" s="179"/>
    </row>
    <row r="90" spans="1:9" ht="30" customHeight="1" x14ac:dyDescent="0.2">
      <c r="A90" s="183" t="s">
        <v>232</v>
      </c>
      <c r="B90" s="183"/>
      <c r="C90" s="179" t="s">
        <v>309</v>
      </c>
      <c r="D90" s="179"/>
      <c r="E90" s="179"/>
      <c r="F90" s="179"/>
      <c r="G90" s="179"/>
      <c r="H90" s="179"/>
      <c r="I90" s="179"/>
    </row>
    <row r="91" spans="1:9" ht="30" customHeight="1" x14ac:dyDescent="0.2">
      <c r="A91" s="183" t="s">
        <v>233</v>
      </c>
      <c r="B91" s="183"/>
      <c r="C91" s="179" t="s">
        <v>274</v>
      </c>
      <c r="D91" s="179"/>
      <c r="E91" s="179"/>
      <c r="F91" s="179"/>
      <c r="G91" s="179"/>
      <c r="H91" s="179"/>
      <c r="I91" s="179"/>
    </row>
    <row r="92" spans="1:9" ht="30" customHeight="1" x14ac:dyDescent="0.2">
      <c r="A92" s="183" t="s">
        <v>234</v>
      </c>
      <c r="B92" s="183"/>
      <c r="C92" s="179" t="s">
        <v>310</v>
      </c>
      <c r="D92" s="179"/>
      <c r="E92" s="179"/>
      <c r="F92" s="179"/>
      <c r="G92" s="179"/>
      <c r="H92" s="179"/>
      <c r="I92" s="179"/>
    </row>
    <row r="93" spans="1:9" ht="30" customHeight="1" x14ac:dyDescent="0.2">
      <c r="A93" s="183" t="s">
        <v>235</v>
      </c>
      <c r="B93" s="183"/>
      <c r="C93" s="179" t="s">
        <v>311</v>
      </c>
      <c r="D93" s="179"/>
      <c r="E93" s="179"/>
      <c r="F93" s="179"/>
      <c r="G93" s="179"/>
      <c r="H93" s="179"/>
      <c r="I93" s="179"/>
    </row>
    <row r="94" spans="1:9" ht="30" customHeight="1" x14ac:dyDescent="0.2">
      <c r="A94" s="183" t="s">
        <v>236</v>
      </c>
      <c r="B94" s="183"/>
      <c r="C94" s="179" t="s">
        <v>295</v>
      </c>
      <c r="D94" s="179"/>
      <c r="E94" s="179"/>
      <c r="F94" s="179"/>
      <c r="G94" s="179"/>
      <c r="H94" s="179"/>
      <c r="I94" s="179"/>
    </row>
    <row r="95" spans="1:9" ht="51" customHeight="1" x14ac:dyDescent="0.2">
      <c r="A95" s="183" t="s">
        <v>237</v>
      </c>
      <c r="B95" s="183"/>
      <c r="C95" s="179" t="s">
        <v>273</v>
      </c>
      <c r="D95" s="179"/>
      <c r="E95" s="179"/>
      <c r="F95" s="179"/>
      <c r="G95" s="179"/>
      <c r="H95" s="179"/>
      <c r="I95" s="179"/>
    </row>
    <row r="96" spans="1:9" ht="30" customHeight="1" x14ac:dyDescent="0.2">
      <c r="A96" s="183" t="s">
        <v>153</v>
      </c>
      <c r="B96" s="183"/>
      <c r="C96" s="179" t="s">
        <v>312</v>
      </c>
      <c r="D96" s="179"/>
      <c r="E96" s="179"/>
      <c r="F96" s="179"/>
      <c r="G96" s="179"/>
      <c r="H96" s="179"/>
      <c r="I96" s="179"/>
    </row>
    <row r="97" spans="1:9" ht="30" customHeight="1" x14ac:dyDescent="0.2">
      <c r="A97" s="183" t="s">
        <v>238</v>
      </c>
      <c r="B97" s="183"/>
      <c r="C97" s="179" t="s">
        <v>313</v>
      </c>
      <c r="D97" s="179"/>
      <c r="E97" s="179"/>
      <c r="F97" s="179"/>
      <c r="G97" s="179"/>
      <c r="H97" s="179"/>
      <c r="I97" s="179"/>
    </row>
    <row r="98" spans="1:9" ht="30" customHeight="1" x14ac:dyDescent="0.2">
      <c r="A98" s="183" t="s">
        <v>239</v>
      </c>
      <c r="B98" s="183"/>
      <c r="C98" s="179" t="s">
        <v>240</v>
      </c>
      <c r="D98" s="179"/>
      <c r="E98" s="179"/>
      <c r="F98" s="179"/>
      <c r="G98" s="179"/>
      <c r="H98" s="179"/>
      <c r="I98" s="179"/>
    </row>
    <row r="99" spans="1:9" ht="30" customHeight="1" x14ac:dyDescent="0.2">
      <c r="A99" s="183" t="s">
        <v>218</v>
      </c>
      <c r="B99" s="183"/>
      <c r="C99" s="179" t="s">
        <v>219</v>
      </c>
      <c r="D99" s="179"/>
      <c r="E99" s="179"/>
      <c r="F99" s="179"/>
      <c r="G99" s="179"/>
      <c r="H99" s="179"/>
      <c r="I99" s="179"/>
    </row>
    <row r="100" spans="1:9" ht="30" customHeight="1" x14ac:dyDescent="0.2">
      <c r="A100" s="183" t="s">
        <v>241</v>
      </c>
      <c r="B100" s="183"/>
      <c r="C100" s="179" t="s">
        <v>219</v>
      </c>
      <c r="D100" s="179"/>
      <c r="E100" s="179"/>
      <c r="F100" s="179"/>
      <c r="G100" s="179"/>
      <c r="H100" s="179"/>
      <c r="I100" s="179"/>
    </row>
    <row r="101" spans="1:9" ht="30" customHeight="1" x14ac:dyDescent="0.2">
      <c r="A101" s="183" t="s">
        <v>242</v>
      </c>
      <c r="B101" s="183"/>
      <c r="C101" s="179" t="s">
        <v>319</v>
      </c>
      <c r="D101" s="179"/>
      <c r="E101" s="179"/>
      <c r="F101" s="179"/>
      <c r="G101" s="179"/>
      <c r="H101" s="179"/>
      <c r="I101" s="179"/>
    </row>
    <row r="102" spans="1:9" ht="48.75" customHeight="1" x14ac:dyDescent="0.2">
      <c r="A102" s="183" t="s">
        <v>243</v>
      </c>
      <c r="B102" s="183"/>
      <c r="C102" s="179" t="s">
        <v>318</v>
      </c>
      <c r="D102" s="179"/>
      <c r="E102" s="179"/>
      <c r="F102" s="179"/>
      <c r="G102" s="179"/>
      <c r="H102" s="179"/>
      <c r="I102" s="179"/>
    </row>
    <row r="103" spans="1:9" ht="21.75" customHeight="1" x14ac:dyDescent="0.2">
      <c r="A103" s="182" t="s">
        <v>171</v>
      </c>
      <c r="B103" s="182"/>
      <c r="C103" s="182"/>
      <c r="D103" s="182"/>
      <c r="E103" s="182"/>
      <c r="F103" s="182"/>
      <c r="G103" s="182"/>
      <c r="H103" s="182"/>
      <c r="I103" s="182"/>
    </row>
    <row r="104" spans="1:9" ht="56.25" customHeight="1" x14ac:dyDescent="0.2">
      <c r="A104" s="183" t="s">
        <v>246</v>
      </c>
      <c r="B104" s="183"/>
      <c r="C104" s="179" t="s">
        <v>282</v>
      </c>
      <c r="D104" s="179"/>
      <c r="E104" s="179"/>
      <c r="F104" s="179"/>
      <c r="G104" s="179"/>
      <c r="H104" s="179"/>
      <c r="I104" s="179"/>
    </row>
    <row r="105" spans="1:9" ht="39" customHeight="1" x14ac:dyDescent="0.2">
      <c r="A105" s="183" t="s">
        <v>247</v>
      </c>
      <c r="B105" s="183"/>
      <c r="C105" s="179" t="s">
        <v>318</v>
      </c>
      <c r="D105" s="179"/>
      <c r="E105" s="179"/>
      <c r="F105" s="179"/>
      <c r="G105" s="179"/>
      <c r="H105" s="179"/>
      <c r="I105" s="179"/>
    </row>
    <row r="106" spans="1:9" ht="24.95" customHeight="1" x14ac:dyDescent="0.2">
      <c r="A106" s="183" t="s">
        <v>208</v>
      </c>
      <c r="B106" s="183"/>
      <c r="C106" s="179" t="s">
        <v>283</v>
      </c>
      <c r="D106" s="179"/>
      <c r="E106" s="179"/>
      <c r="F106" s="179"/>
      <c r="G106" s="179"/>
      <c r="H106" s="179"/>
      <c r="I106" s="179"/>
    </row>
    <row r="107" spans="1:9" ht="36" customHeight="1" x14ac:dyDescent="0.2">
      <c r="A107" s="183" t="s">
        <v>247</v>
      </c>
      <c r="B107" s="183"/>
      <c r="C107" s="179" t="s">
        <v>318</v>
      </c>
      <c r="D107" s="179"/>
      <c r="E107" s="179"/>
      <c r="F107" s="179"/>
      <c r="G107" s="179"/>
      <c r="H107" s="179"/>
      <c r="I107" s="179"/>
    </row>
    <row r="108" spans="1:9" ht="39.75" customHeight="1" x14ac:dyDescent="0.2">
      <c r="A108" s="183" t="s">
        <v>248</v>
      </c>
      <c r="B108" s="183"/>
      <c r="C108" s="179" t="s">
        <v>281</v>
      </c>
      <c r="D108" s="179"/>
      <c r="E108" s="179"/>
      <c r="F108" s="179"/>
      <c r="G108" s="179"/>
      <c r="H108" s="179"/>
      <c r="I108" s="179"/>
    </row>
    <row r="109" spans="1:9" ht="35.25" customHeight="1" x14ac:dyDescent="0.2">
      <c r="A109" s="183" t="s">
        <v>247</v>
      </c>
      <c r="B109" s="183"/>
      <c r="C109" s="179" t="s">
        <v>318</v>
      </c>
      <c r="D109" s="179"/>
      <c r="E109" s="179"/>
      <c r="F109" s="179"/>
      <c r="G109" s="179"/>
      <c r="H109" s="179"/>
      <c r="I109" s="179"/>
    </row>
    <row r="110" spans="1:9" ht="33" customHeight="1" x14ac:dyDescent="0.2">
      <c r="A110" s="183" t="s">
        <v>249</v>
      </c>
      <c r="B110" s="183"/>
      <c r="C110" s="179" t="s">
        <v>284</v>
      </c>
      <c r="D110" s="179"/>
      <c r="E110" s="179"/>
      <c r="F110" s="179"/>
      <c r="G110" s="179"/>
      <c r="H110" s="179"/>
      <c r="I110" s="179"/>
    </row>
    <row r="111" spans="1:9" ht="35.25" customHeight="1" x14ac:dyDescent="0.2">
      <c r="A111" s="183" t="s">
        <v>247</v>
      </c>
      <c r="B111" s="183"/>
      <c r="C111" s="179" t="s">
        <v>318</v>
      </c>
      <c r="D111" s="179"/>
      <c r="E111" s="179"/>
      <c r="F111" s="179"/>
      <c r="G111" s="179"/>
      <c r="H111" s="179"/>
      <c r="I111" s="179"/>
    </row>
    <row r="112" spans="1:9" ht="24.95" customHeight="1" x14ac:dyDescent="0.2">
      <c r="A112" s="183" t="s">
        <v>250</v>
      </c>
      <c r="B112" s="183"/>
      <c r="C112" s="179" t="s">
        <v>285</v>
      </c>
      <c r="D112" s="179"/>
      <c r="E112" s="179"/>
      <c r="F112" s="179"/>
      <c r="G112" s="179"/>
      <c r="H112" s="179"/>
      <c r="I112" s="179"/>
    </row>
    <row r="113" spans="1:9" ht="30.75" customHeight="1" x14ac:dyDescent="0.2">
      <c r="A113" s="183" t="s">
        <v>247</v>
      </c>
      <c r="B113" s="183"/>
      <c r="C113" s="179" t="s">
        <v>318</v>
      </c>
      <c r="D113" s="179"/>
      <c r="E113" s="179"/>
      <c r="F113" s="179"/>
      <c r="G113" s="179"/>
      <c r="H113" s="179"/>
      <c r="I113" s="179"/>
    </row>
    <row r="114" spans="1:9" ht="24.95" customHeight="1" x14ac:dyDescent="0.2">
      <c r="A114" s="183" t="s">
        <v>175</v>
      </c>
      <c r="B114" s="183"/>
      <c r="C114" s="179" t="s">
        <v>286</v>
      </c>
      <c r="D114" s="179"/>
      <c r="E114" s="179"/>
      <c r="F114" s="179"/>
      <c r="G114" s="179"/>
      <c r="H114" s="179"/>
      <c r="I114" s="179"/>
    </row>
    <row r="115" spans="1:9" ht="30" customHeight="1" x14ac:dyDescent="0.2">
      <c r="A115" s="183" t="s">
        <v>247</v>
      </c>
      <c r="B115" s="183"/>
      <c r="C115" s="179" t="s">
        <v>318</v>
      </c>
      <c r="D115" s="179"/>
      <c r="E115" s="179"/>
      <c r="F115" s="179"/>
      <c r="G115" s="179"/>
      <c r="H115" s="179"/>
      <c r="I115" s="179"/>
    </row>
    <row r="116" spans="1:9" ht="24.95" customHeight="1" x14ac:dyDescent="0.2">
      <c r="A116" s="183" t="s">
        <v>209</v>
      </c>
      <c r="B116" s="183"/>
      <c r="C116" s="179" t="s">
        <v>287</v>
      </c>
      <c r="D116" s="179"/>
      <c r="E116" s="179"/>
      <c r="F116" s="179"/>
      <c r="G116" s="179"/>
      <c r="H116" s="179"/>
      <c r="I116" s="179"/>
    </row>
    <row r="117" spans="1:9" ht="32.25" customHeight="1" x14ac:dyDescent="0.2">
      <c r="A117" s="183" t="s">
        <v>247</v>
      </c>
      <c r="B117" s="183"/>
      <c r="C117" s="179" t="s">
        <v>318</v>
      </c>
      <c r="D117" s="179"/>
      <c r="E117" s="179"/>
      <c r="F117" s="179"/>
      <c r="G117" s="179"/>
      <c r="H117" s="179"/>
      <c r="I117" s="179"/>
    </row>
    <row r="118" spans="1:9" ht="20.25" customHeight="1" x14ac:dyDescent="0.2">
      <c r="A118" s="184"/>
      <c r="B118" s="184"/>
      <c r="C118" s="185"/>
      <c r="D118" s="185"/>
      <c r="E118" s="185"/>
      <c r="F118" s="185"/>
      <c r="G118" s="185"/>
      <c r="H118" s="185"/>
      <c r="I118" s="185"/>
    </row>
    <row r="119" spans="1:9" ht="30" customHeight="1" x14ac:dyDescent="0.2">
      <c r="A119" s="196" t="s">
        <v>177</v>
      </c>
      <c r="B119" s="196"/>
      <c r="C119" s="196"/>
      <c r="D119" s="196"/>
      <c r="E119" s="196"/>
      <c r="F119" s="196"/>
      <c r="G119" s="196"/>
      <c r="H119" s="196"/>
      <c r="I119" s="196"/>
    </row>
    <row r="120" spans="1:9" ht="15" x14ac:dyDescent="0.2">
      <c r="A120" s="198" t="s">
        <v>178</v>
      </c>
      <c r="B120" s="198"/>
      <c r="C120" s="198"/>
      <c r="D120" s="198" t="s">
        <v>179</v>
      </c>
      <c r="E120" s="198"/>
      <c r="F120" s="198"/>
      <c r="G120" s="198" t="s">
        <v>180</v>
      </c>
      <c r="H120" s="198"/>
      <c r="I120" s="198"/>
    </row>
    <row r="121" spans="1:9" ht="138" customHeight="1" x14ac:dyDescent="0.2">
      <c r="A121" s="199">
        <v>1</v>
      </c>
      <c r="B121" s="199"/>
      <c r="C121" s="199"/>
      <c r="D121" s="166" t="s">
        <v>320</v>
      </c>
      <c r="E121" s="167"/>
      <c r="F121" s="168"/>
      <c r="G121" s="200">
        <v>43451</v>
      </c>
      <c r="H121" s="199"/>
      <c r="I121" s="199"/>
    </row>
    <row r="122" spans="1:9" ht="106.5" customHeight="1" x14ac:dyDescent="0.2">
      <c r="A122" s="163">
        <v>2</v>
      </c>
      <c r="B122" s="164"/>
      <c r="C122" s="165"/>
      <c r="D122" s="166" t="s">
        <v>288</v>
      </c>
      <c r="E122" s="167"/>
      <c r="F122" s="168"/>
      <c r="G122" s="201">
        <v>44404</v>
      </c>
      <c r="H122" s="202"/>
      <c r="I122" s="203"/>
    </row>
    <row r="123" spans="1:9" ht="144.75" customHeight="1" x14ac:dyDescent="0.2">
      <c r="A123" s="163">
        <v>3</v>
      </c>
      <c r="B123" s="164"/>
      <c r="C123" s="165"/>
      <c r="D123" s="166" t="s">
        <v>350</v>
      </c>
      <c r="E123" s="167"/>
      <c r="F123" s="168"/>
      <c r="G123" s="169">
        <v>46204</v>
      </c>
      <c r="H123" s="170"/>
      <c r="I123" s="171"/>
    </row>
    <row r="124" spans="1:9" ht="98.25" customHeight="1" x14ac:dyDescent="0.2">
      <c r="A124" s="204" t="s">
        <v>349</v>
      </c>
      <c r="B124" s="205"/>
      <c r="C124" s="205"/>
      <c r="D124" s="186" t="s">
        <v>348</v>
      </c>
      <c r="E124" s="187"/>
      <c r="F124" s="188"/>
      <c r="G124" s="192" t="s">
        <v>352</v>
      </c>
      <c r="H124" s="192"/>
      <c r="I124" s="193"/>
    </row>
    <row r="125" spans="1:9" ht="60" customHeight="1" x14ac:dyDescent="0.2">
      <c r="A125" s="206"/>
      <c r="B125" s="207"/>
      <c r="C125" s="207"/>
      <c r="D125" s="189"/>
      <c r="E125" s="190"/>
      <c r="F125" s="191"/>
      <c r="G125" s="194"/>
      <c r="H125" s="194"/>
      <c r="I125" s="195"/>
    </row>
    <row r="126" spans="1:9" ht="15.75" x14ac:dyDescent="0.2">
      <c r="A126" s="196" t="s">
        <v>181</v>
      </c>
      <c r="B126" s="196"/>
      <c r="C126" s="196"/>
      <c r="D126" s="197" t="s">
        <v>182</v>
      </c>
      <c r="E126" s="197"/>
      <c r="F126" s="197"/>
      <c r="G126" s="196" t="s">
        <v>183</v>
      </c>
      <c r="H126" s="196"/>
      <c r="I126" s="196"/>
    </row>
  </sheetData>
  <mergeCells count="245">
    <mergeCell ref="C112:I112"/>
    <mergeCell ref="C113:I113"/>
    <mergeCell ref="C114:I114"/>
    <mergeCell ref="C115:I115"/>
    <mergeCell ref="C116:I116"/>
    <mergeCell ref="C117:I117"/>
    <mergeCell ref="C106:I106"/>
    <mergeCell ref="C107:I107"/>
    <mergeCell ref="C108:I108"/>
    <mergeCell ref="C109:I109"/>
    <mergeCell ref="C110:I110"/>
    <mergeCell ref="C111:I111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02:B102"/>
    <mergeCell ref="C102:I102"/>
    <mergeCell ref="A103:I103"/>
    <mergeCell ref="A104:B104"/>
    <mergeCell ref="C104:I104"/>
    <mergeCell ref="A105:B105"/>
    <mergeCell ref="C105:I105"/>
    <mergeCell ref="A99:B99"/>
    <mergeCell ref="C99:I99"/>
    <mergeCell ref="A100:B100"/>
    <mergeCell ref="C100:I100"/>
    <mergeCell ref="A101:B101"/>
    <mergeCell ref="C101:I101"/>
    <mergeCell ref="A96:B96"/>
    <mergeCell ref="C96:I96"/>
    <mergeCell ref="A97:B97"/>
    <mergeCell ref="C97:I97"/>
    <mergeCell ref="A98:B98"/>
    <mergeCell ref="C98:I98"/>
    <mergeCell ref="A93:B93"/>
    <mergeCell ref="C93:I93"/>
    <mergeCell ref="A94:B94"/>
    <mergeCell ref="C94:I94"/>
    <mergeCell ref="A95:B95"/>
    <mergeCell ref="C95:I95"/>
    <mergeCell ref="A90:B90"/>
    <mergeCell ref="C90:I90"/>
    <mergeCell ref="A91:B91"/>
    <mergeCell ref="C91:I91"/>
    <mergeCell ref="A92:B92"/>
    <mergeCell ref="C92:I92"/>
    <mergeCell ref="A86:B86"/>
    <mergeCell ref="C86:I86"/>
    <mergeCell ref="A87:I87"/>
    <mergeCell ref="A88:B88"/>
    <mergeCell ref="C88:I88"/>
    <mergeCell ref="A89:B89"/>
    <mergeCell ref="C89:I89"/>
    <mergeCell ref="A83:B83"/>
    <mergeCell ref="C83:I83"/>
    <mergeCell ref="A84:B84"/>
    <mergeCell ref="C84:I84"/>
    <mergeCell ref="A85:B85"/>
    <mergeCell ref="C85:I85"/>
    <mergeCell ref="A80:B80"/>
    <mergeCell ref="C80:I80"/>
    <mergeCell ref="A81:B81"/>
    <mergeCell ref="C81:I81"/>
    <mergeCell ref="A82:B82"/>
    <mergeCell ref="C82:I82"/>
    <mergeCell ref="A77:B77"/>
    <mergeCell ref="C77:I77"/>
    <mergeCell ref="A78:B78"/>
    <mergeCell ref="C78:I78"/>
    <mergeCell ref="A79:B79"/>
    <mergeCell ref="C79:I79"/>
    <mergeCell ref="C73:I73"/>
    <mergeCell ref="A74:B74"/>
    <mergeCell ref="C74:I74"/>
    <mergeCell ref="A75:B75"/>
    <mergeCell ref="C75:I75"/>
    <mergeCell ref="A76:B76"/>
    <mergeCell ref="C76:I76"/>
    <mergeCell ref="A59:B59"/>
    <mergeCell ref="A60:B60"/>
    <mergeCell ref="A61:B61"/>
    <mergeCell ref="A62:B62"/>
    <mergeCell ref="A63:B63"/>
    <mergeCell ref="C43:I43"/>
    <mergeCell ref="C44:I44"/>
    <mergeCell ref="C45:I45"/>
    <mergeCell ref="C47:I47"/>
    <mergeCell ref="A53:B53"/>
    <mergeCell ref="A54:B54"/>
    <mergeCell ref="A56:B56"/>
    <mergeCell ref="A57:B57"/>
    <mergeCell ref="A58:B58"/>
    <mergeCell ref="A49:B49"/>
    <mergeCell ref="A50:B50"/>
    <mergeCell ref="A51:B51"/>
    <mergeCell ref="A52:B52"/>
    <mergeCell ref="A47:B47"/>
    <mergeCell ref="A48:B48"/>
    <mergeCell ref="C68:I68"/>
    <mergeCell ref="A41:B41"/>
    <mergeCell ref="C41:I41"/>
    <mergeCell ref="C65:I65"/>
    <mergeCell ref="C66:I66"/>
    <mergeCell ref="C67:I67"/>
    <mergeCell ref="C59:I59"/>
    <mergeCell ref="C60:I60"/>
    <mergeCell ref="C61:I61"/>
    <mergeCell ref="C62:I62"/>
    <mergeCell ref="C63:I63"/>
    <mergeCell ref="A42:B42"/>
    <mergeCell ref="C42:I42"/>
    <mergeCell ref="A46:B46"/>
    <mergeCell ref="C46:I46"/>
    <mergeCell ref="A55:I55"/>
    <mergeCell ref="C53:I53"/>
    <mergeCell ref="C54:I54"/>
    <mergeCell ref="C56:I56"/>
    <mergeCell ref="A68:B68"/>
    <mergeCell ref="A64:B64"/>
    <mergeCell ref="A65:B65"/>
    <mergeCell ref="A66:B66"/>
    <mergeCell ref="A67:B67"/>
    <mergeCell ref="A30:B30"/>
    <mergeCell ref="A31:B31"/>
    <mergeCell ref="A32:B32"/>
    <mergeCell ref="A35:B35"/>
    <mergeCell ref="A36:B36"/>
    <mergeCell ref="A40:I40"/>
    <mergeCell ref="A43:B43"/>
    <mergeCell ref="A44:B44"/>
    <mergeCell ref="A45:B45"/>
    <mergeCell ref="C38:I38"/>
    <mergeCell ref="C39:I39"/>
    <mergeCell ref="C35:I35"/>
    <mergeCell ref="C36:I36"/>
    <mergeCell ref="C37:I37"/>
    <mergeCell ref="C33:I33"/>
    <mergeCell ref="C34:I34"/>
    <mergeCell ref="A38:B38"/>
    <mergeCell ref="A39:B39"/>
    <mergeCell ref="C64:I64"/>
    <mergeCell ref="C49:I49"/>
    <mergeCell ref="C50:I50"/>
    <mergeCell ref="C51:I51"/>
    <mergeCell ref="C52:I52"/>
    <mergeCell ref="C48:I48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57:I57"/>
    <mergeCell ref="C58:I58"/>
    <mergeCell ref="D124:F125"/>
    <mergeCell ref="G124:I125"/>
    <mergeCell ref="A126:C126"/>
    <mergeCell ref="D126:F126"/>
    <mergeCell ref="G126:I126"/>
    <mergeCell ref="A119:I119"/>
    <mergeCell ref="A120:C120"/>
    <mergeCell ref="D120:F120"/>
    <mergeCell ref="G120:I120"/>
    <mergeCell ref="A121:C121"/>
    <mergeCell ref="D121:F121"/>
    <mergeCell ref="G121:I121"/>
    <mergeCell ref="A122:C122"/>
    <mergeCell ref="D122:F122"/>
    <mergeCell ref="G122:I122"/>
    <mergeCell ref="A124:C125"/>
    <mergeCell ref="A70:B70"/>
    <mergeCell ref="C70:I70"/>
    <mergeCell ref="A118:B118"/>
    <mergeCell ref="C118:I118"/>
    <mergeCell ref="A71:I71"/>
    <mergeCell ref="A72:B72"/>
    <mergeCell ref="C72:I72"/>
    <mergeCell ref="A73:B73"/>
    <mergeCell ref="A20:B20"/>
    <mergeCell ref="C20:I20"/>
    <mergeCell ref="A69:B69"/>
    <mergeCell ref="C69:I69"/>
    <mergeCell ref="A37:B37"/>
    <mergeCell ref="A33:B33"/>
    <mergeCell ref="A34:B34"/>
    <mergeCell ref="A24:B24"/>
    <mergeCell ref="A25:B25"/>
    <mergeCell ref="A26:B26"/>
    <mergeCell ref="A27:B27"/>
    <mergeCell ref="A28:B28"/>
    <mergeCell ref="A29:B29"/>
    <mergeCell ref="C21:I21"/>
    <mergeCell ref="C22:I22"/>
    <mergeCell ref="C23:I23"/>
    <mergeCell ref="A9:I9"/>
    <mergeCell ref="A10:I10"/>
    <mergeCell ref="A12:B12"/>
    <mergeCell ref="C12:I12"/>
    <mergeCell ref="A11:I11"/>
    <mergeCell ref="A19:I19"/>
    <mergeCell ref="A21:B21"/>
    <mergeCell ref="A22:B22"/>
    <mergeCell ref="A23:B23"/>
    <mergeCell ref="A16:B16"/>
    <mergeCell ref="C16:I16"/>
    <mergeCell ref="A17:B17"/>
    <mergeCell ref="C17:I17"/>
    <mergeCell ref="A18:B18"/>
    <mergeCell ref="C18:I18"/>
    <mergeCell ref="C1:G1"/>
    <mergeCell ref="H1:I1"/>
    <mergeCell ref="A1:B1"/>
    <mergeCell ref="A2:B2"/>
    <mergeCell ref="C2:E2"/>
    <mergeCell ref="F2:G2"/>
    <mergeCell ref="A123:C123"/>
    <mergeCell ref="D123:F123"/>
    <mergeCell ref="G123:I123"/>
    <mergeCell ref="A5:I5"/>
    <mergeCell ref="A6:B6"/>
    <mergeCell ref="C6:I6"/>
    <mergeCell ref="A7:B7"/>
    <mergeCell ref="C7:I7"/>
    <mergeCell ref="A8:B8"/>
    <mergeCell ref="C8:I8"/>
    <mergeCell ref="A3:I3"/>
    <mergeCell ref="A4:I4"/>
    <mergeCell ref="A13:B13"/>
    <mergeCell ref="C13:I13"/>
    <mergeCell ref="A14:B14"/>
    <mergeCell ref="C14:I14"/>
    <mergeCell ref="A15:B15"/>
    <mergeCell ref="C15:I15"/>
  </mergeCells>
  <pageMargins left="0.7" right="0.7" top="0.75" bottom="0.75" header="0.3" footer="0.3"/>
  <pageSetup scale="73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Caracterización</vt:lpstr>
      <vt:lpstr>Base de datos</vt:lpstr>
      <vt:lpstr>Tabla de Indicadores</vt:lpstr>
      <vt:lpstr>Indice de Frecuencia</vt:lpstr>
      <vt:lpstr>Indice de Severidad</vt:lpstr>
      <vt:lpstr>Indicador de Mortalidad</vt:lpstr>
      <vt:lpstr>Infome Estadistico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02240888</dc:creator>
  <cp:lastModifiedBy>planeacion</cp:lastModifiedBy>
  <cp:lastPrinted>2018-12-18T22:48:45Z</cp:lastPrinted>
  <dcterms:created xsi:type="dcterms:W3CDTF">2018-12-11T15:01:55Z</dcterms:created>
  <dcterms:modified xsi:type="dcterms:W3CDTF">2026-07-03T15:14:14Z</dcterms:modified>
</cp:coreProperties>
</file>