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490" windowHeight="7455"/>
  </bookViews>
  <sheets>
    <sheet name="Validacion_nomina_planta" sheetId="6" r:id="rId1"/>
    <sheet name="Instructivo" sheetId="7" r:id="rId2"/>
  </sheets>
  <definedNames>
    <definedName name="_xlnm._FilterDatabase" localSheetId="0" hidden="1">Validacion_nomina_planta!$A$4:$ID$33</definedName>
  </definedNames>
  <calcPr calcId="144525"/>
</workbook>
</file>

<file path=xl/calcChain.xml><?xml version="1.0" encoding="utf-8"?>
<calcChain xmlns="http://schemas.openxmlformats.org/spreadsheetml/2006/main">
  <c r="AV28" i="6" l="1"/>
  <c r="AV26" i="6"/>
  <c r="AV24" i="6"/>
  <c r="AV22" i="6"/>
  <c r="AV20" i="6"/>
  <c r="AV18" i="6"/>
  <c r="AV16" i="6"/>
  <c r="AV14" i="6"/>
  <c r="AV12" i="6"/>
  <c r="AV10" i="6"/>
  <c r="AV8" i="6"/>
  <c r="AI24" i="6" l="1"/>
  <c r="AE28" i="6" l="1"/>
  <c r="AE26" i="6"/>
  <c r="AE24" i="6"/>
  <c r="AE22" i="6"/>
  <c r="AE20" i="6"/>
  <c r="AE18" i="6"/>
  <c r="AE16" i="6"/>
  <c r="AE14" i="6"/>
  <c r="AE12" i="6"/>
  <c r="AE10" i="6"/>
  <c r="AE8" i="6"/>
  <c r="N18" i="6" l="1"/>
  <c r="O18" i="6"/>
  <c r="P18" i="6"/>
  <c r="Q18" i="6"/>
  <c r="R18" i="6"/>
  <c r="S18" i="6"/>
  <c r="T18" i="6"/>
  <c r="U18" i="6"/>
  <c r="V18" i="6"/>
  <c r="W18" i="6"/>
  <c r="X18" i="6"/>
  <c r="Y18" i="6"/>
  <c r="AD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W18" i="6"/>
  <c r="AY18" i="6"/>
  <c r="AZ18" i="6"/>
  <c r="K24" i="6"/>
  <c r="K30" i="6"/>
  <c r="N26" i="6"/>
  <c r="O26" i="6"/>
  <c r="P26" i="6"/>
  <c r="Q26" i="6"/>
  <c r="R26" i="6"/>
  <c r="S26" i="6"/>
  <c r="T26" i="6"/>
  <c r="U26" i="6"/>
  <c r="V26" i="6"/>
  <c r="W26" i="6"/>
  <c r="X26" i="6"/>
  <c r="Y26" i="6"/>
  <c r="AA26" i="6"/>
  <c r="AB26" i="6"/>
  <c r="AC26" i="6"/>
  <c r="AD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W26" i="6"/>
  <c r="AY26" i="6"/>
  <c r="AZ26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AA24" i="6"/>
  <c r="AB24" i="6"/>
  <c r="AC24" i="6"/>
  <c r="AD24" i="6"/>
  <c r="AF24" i="6"/>
  <c r="AG24" i="6"/>
  <c r="AH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W24" i="6"/>
  <c r="AY24" i="6"/>
  <c r="AZ24" i="6"/>
  <c r="N22" i="6"/>
  <c r="O22" i="6"/>
  <c r="P22" i="6"/>
  <c r="Q22" i="6"/>
  <c r="R22" i="6"/>
  <c r="S22" i="6"/>
  <c r="T22" i="6"/>
  <c r="U22" i="6"/>
  <c r="V22" i="6"/>
  <c r="W22" i="6"/>
  <c r="X22" i="6"/>
  <c r="Y22" i="6"/>
  <c r="AC22" i="6"/>
  <c r="AD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W22" i="6"/>
  <c r="AX22" i="6"/>
  <c r="AY22" i="6"/>
  <c r="AZ22" i="6"/>
  <c r="N20" i="6"/>
  <c r="O20" i="6"/>
  <c r="P20" i="6"/>
  <c r="Q20" i="6"/>
  <c r="R20" i="6"/>
  <c r="S20" i="6"/>
  <c r="T20" i="6"/>
  <c r="U20" i="6"/>
  <c r="V20" i="6"/>
  <c r="W20" i="6"/>
  <c r="X20" i="6"/>
  <c r="Y20" i="6"/>
  <c r="AC20" i="6"/>
  <c r="AD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W20" i="6"/>
  <c r="AX20" i="6"/>
  <c r="AY20" i="6"/>
  <c r="AZ20" i="6"/>
  <c r="J16" i="6"/>
  <c r="N16" i="6"/>
  <c r="O16" i="6"/>
  <c r="P16" i="6"/>
  <c r="Q16" i="6"/>
  <c r="R16" i="6"/>
  <c r="S16" i="6"/>
  <c r="T16" i="6"/>
  <c r="U16" i="6"/>
  <c r="V16" i="6"/>
  <c r="W16" i="6"/>
  <c r="X16" i="6"/>
  <c r="Y16" i="6"/>
  <c r="AD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W16" i="6"/>
  <c r="AY16" i="6"/>
  <c r="AZ16" i="6"/>
  <c r="J14" i="6"/>
  <c r="N14" i="6"/>
  <c r="O14" i="6"/>
  <c r="P14" i="6"/>
  <c r="Q14" i="6"/>
  <c r="R14" i="6"/>
  <c r="S14" i="6"/>
  <c r="T14" i="6"/>
  <c r="U14" i="6"/>
  <c r="V14" i="6"/>
  <c r="W14" i="6"/>
  <c r="X14" i="6"/>
  <c r="Y14" i="6"/>
  <c r="AD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W14" i="6"/>
  <c r="AY14" i="6"/>
  <c r="AZ14" i="6"/>
  <c r="J12" i="6"/>
  <c r="N12" i="6"/>
  <c r="O12" i="6"/>
  <c r="P12" i="6"/>
  <c r="Q12" i="6"/>
  <c r="R12" i="6"/>
  <c r="S12" i="6"/>
  <c r="T12" i="6"/>
  <c r="U12" i="6"/>
  <c r="V12" i="6"/>
  <c r="W12" i="6"/>
  <c r="X12" i="6"/>
  <c r="Y12" i="6"/>
  <c r="AD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W12" i="6"/>
  <c r="AY12" i="6"/>
  <c r="AZ12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AD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W10" i="6"/>
  <c r="AY10" i="6"/>
  <c r="AZ10" i="6"/>
  <c r="AZ8" i="6"/>
  <c r="N8" i="6"/>
  <c r="O8" i="6"/>
  <c r="P8" i="6"/>
  <c r="Q8" i="6"/>
  <c r="R8" i="6"/>
  <c r="S8" i="6"/>
  <c r="T8" i="6"/>
  <c r="U8" i="6"/>
  <c r="V8" i="6"/>
  <c r="W8" i="6"/>
  <c r="Y8" i="6"/>
  <c r="AD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W8" i="6"/>
  <c r="AY8" i="6"/>
  <c r="AX10" i="6" l="1"/>
  <c r="AX8" i="6" l="1"/>
  <c r="AB20" i="6" l="1"/>
  <c r="AA20" i="6"/>
  <c r="M20" i="6"/>
  <c r="L20" i="6"/>
  <c r="Z20" i="6" l="1"/>
  <c r="K20" i="6"/>
  <c r="X8" i="6" l="1"/>
  <c r="AR31" i="6" l="1"/>
  <c r="AR33" i="6" s="1"/>
  <c r="AC16" i="6" l="1"/>
  <c r="AC14" i="6"/>
  <c r="AC12" i="6"/>
  <c r="AC10" i="6"/>
  <c r="AC8" i="6" l="1"/>
  <c r="AC18" i="6"/>
  <c r="AB12" i="6"/>
  <c r="AB10" i="6"/>
  <c r="AA16" i="6"/>
  <c r="AA12" i="6"/>
  <c r="AA10" i="6"/>
  <c r="AB16" i="6" l="1"/>
  <c r="AW30" i="6" l="1"/>
  <c r="AW28" i="6"/>
  <c r="AU30" i="6" l="1"/>
  <c r="AU28" i="6"/>
  <c r="AT30" i="6"/>
  <c r="AS30" i="6"/>
  <c r="AT28" i="6"/>
  <c r="AS28" i="6"/>
  <c r="AV30" i="6"/>
  <c r="AV31" i="6" s="1"/>
  <c r="AE30" i="6" l="1"/>
  <c r="AE31" i="6" s="1"/>
  <c r="AE33" i="6" l="1"/>
  <c r="I14" i="6" l="1"/>
  <c r="I12" i="6"/>
  <c r="I10" i="6"/>
  <c r="I26" i="6"/>
  <c r="H26" i="6"/>
  <c r="E26" i="6"/>
  <c r="E14" i="6"/>
  <c r="BA20" i="6" l="1"/>
  <c r="H14" i="6"/>
  <c r="BB20" i="6" l="1"/>
  <c r="AJ28" i="6" l="1"/>
  <c r="AJ30" i="6" l="1"/>
  <c r="AD28" i="6"/>
  <c r="AD30" i="6"/>
  <c r="AD31" i="6" l="1"/>
  <c r="L26" i="6"/>
  <c r="L22" i="6"/>
  <c r="L16" i="6"/>
  <c r="L14" i="6"/>
  <c r="L12" i="6"/>
  <c r="L8" i="6" l="1"/>
  <c r="L18" i="6"/>
  <c r="AX26" i="6"/>
  <c r="AX24" i="6" l="1"/>
  <c r="AX18" i="6" l="1"/>
  <c r="AX16" i="6" l="1"/>
  <c r="AX14" i="6" l="1"/>
  <c r="AX12" i="6" l="1"/>
  <c r="M26" i="6" l="1"/>
  <c r="M22" i="6"/>
  <c r="M16" i="6"/>
  <c r="M14" i="6"/>
  <c r="M12" i="6"/>
  <c r="M18" i="6" l="1"/>
  <c r="M8" i="6"/>
  <c r="BA26" i="6" l="1"/>
  <c r="J33" i="6" l="1"/>
  <c r="AY30" i="6"/>
  <c r="AX30" i="6"/>
  <c r="AQ30" i="6"/>
  <c r="AP30" i="6"/>
  <c r="AO30" i="6"/>
  <c r="AN30" i="6"/>
  <c r="AM30" i="6"/>
  <c r="AL30" i="6"/>
  <c r="AK30" i="6"/>
  <c r="AI30" i="6"/>
  <c r="AH30" i="6"/>
  <c r="AG30" i="6"/>
  <c r="AF30" i="6"/>
  <c r="Y30" i="6"/>
  <c r="X30" i="6"/>
  <c r="W30" i="6"/>
  <c r="V30" i="6"/>
  <c r="U30" i="6"/>
  <c r="T30" i="6"/>
  <c r="S30" i="6"/>
  <c r="R30" i="6"/>
  <c r="Q30" i="6"/>
  <c r="P30" i="6"/>
  <c r="O30" i="6"/>
  <c r="N30" i="6"/>
  <c r="I30" i="6"/>
  <c r="H30" i="6"/>
  <c r="E30" i="6"/>
  <c r="AC30" i="6"/>
  <c r="L30" i="6"/>
  <c r="F30" i="6"/>
  <c r="AY28" i="6"/>
  <c r="AX28" i="6"/>
  <c r="AQ28" i="6"/>
  <c r="AP28" i="6"/>
  <c r="AO28" i="6"/>
  <c r="AM28" i="6"/>
  <c r="AL28" i="6"/>
  <c r="AI28" i="6"/>
  <c r="AF28" i="6"/>
  <c r="Y28" i="6"/>
  <c r="X28" i="6"/>
  <c r="W28" i="6"/>
  <c r="V28" i="6"/>
  <c r="U28" i="6"/>
  <c r="T28" i="6"/>
  <c r="S28" i="6"/>
  <c r="R28" i="6"/>
  <c r="Q28" i="6"/>
  <c r="P28" i="6"/>
  <c r="O28" i="6"/>
  <c r="N28" i="6"/>
  <c r="I28" i="6"/>
  <c r="H28" i="6"/>
  <c r="E28" i="6"/>
  <c r="AG28" i="6"/>
  <c r="AH28" i="6"/>
  <c r="AN28" i="6"/>
  <c r="AC28" i="6"/>
  <c r="K26" i="6"/>
  <c r="I24" i="6"/>
  <c r="H24" i="6"/>
  <c r="E24" i="6"/>
  <c r="I22" i="6"/>
  <c r="H22" i="6"/>
  <c r="E22" i="6"/>
  <c r="F22" i="6"/>
  <c r="I18" i="6"/>
  <c r="H18" i="6"/>
  <c r="E18" i="6"/>
  <c r="I16" i="6"/>
  <c r="H16" i="6"/>
  <c r="E16" i="6"/>
  <c r="K16" i="6"/>
  <c r="K14" i="6"/>
  <c r="H12" i="6"/>
  <c r="E12" i="6"/>
  <c r="K12" i="6"/>
  <c r="H10" i="6"/>
  <c r="E10" i="6"/>
  <c r="AI31" i="6" l="1"/>
  <c r="AA8" i="6"/>
  <c r="K8" i="6"/>
  <c r="K22" i="6"/>
  <c r="AB22" i="6"/>
  <c r="K28" i="6"/>
  <c r="K18" i="6"/>
  <c r="AA18" i="6"/>
  <c r="AB18" i="6"/>
  <c r="AA14" i="6"/>
  <c r="AB14" i="6"/>
  <c r="AB30" i="6"/>
  <c r="AA30" i="6"/>
  <c r="AA28" i="6"/>
  <c r="AB28" i="6"/>
  <c r="F26" i="6"/>
  <c r="G14" i="6"/>
  <c r="F14" i="6"/>
  <c r="AK28" i="6"/>
  <c r="F10" i="6"/>
  <c r="G16" i="6"/>
  <c r="F16" i="6"/>
  <c r="F24" i="6"/>
  <c r="G24" i="6"/>
  <c r="F12" i="6"/>
  <c r="G30" i="6"/>
  <c r="G12" i="6"/>
  <c r="Z10" i="6"/>
  <c r="L28" i="6"/>
  <c r="G10" i="6"/>
  <c r="G22" i="6"/>
  <c r="Z22" i="6"/>
  <c r="F18" i="6"/>
  <c r="G18" i="6"/>
  <c r="F28" i="6"/>
  <c r="G28" i="6"/>
  <c r="Z26" i="6"/>
  <c r="M28" i="6"/>
  <c r="G26" i="6"/>
  <c r="AB8" i="6" l="1"/>
  <c r="AB31" i="6" s="1"/>
  <c r="AB33" i="6" s="1"/>
  <c r="AA22" i="6"/>
  <c r="AA31" i="6" s="1"/>
  <c r="AA33" i="6" s="1"/>
  <c r="BA22" i="6"/>
  <c r="K31" i="6"/>
  <c r="K33" i="6" s="1"/>
  <c r="Z14" i="6"/>
  <c r="BA10" i="6"/>
  <c r="Z12" i="6"/>
  <c r="Z18" i="6"/>
  <c r="Z8" i="6"/>
  <c r="BA30" i="6"/>
  <c r="BA24" i="6"/>
  <c r="M30" i="6"/>
  <c r="Z30" i="6"/>
  <c r="Z24" i="6"/>
  <c r="Z28" i="6"/>
  <c r="Z16" i="6"/>
  <c r="BB22" i="6" l="1"/>
  <c r="BB26" i="6"/>
  <c r="BA28" i="6"/>
  <c r="BA16" i="6"/>
  <c r="BA14" i="6"/>
  <c r="BA18" i="6"/>
  <c r="BA8" i="6"/>
  <c r="BA12" i="6"/>
  <c r="BB10" i="6"/>
  <c r="BB14" i="6"/>
  <c r="BB18" i="6"/>
  <c r="BB30" i="6"/>
  <c r="Z31" i="6"/>
  <c r="Z33" i="6" s="1"/>
  <c r="BB16" i="6"/>
  <c r="BB24" i="6"/>
  <c r="BB8" i="6" l="1"/>
  <c r="BB12" i="6"/>
  <c r="BB28" i="6"/>
  <c r="BA31" i="6"/>
  <c r="BA33" i="6" s="1"/>
  <c r="E31" i="6"/>
  <c r="F31" i="6"/>
  <c r="H31" i="6"/>
  <c r="I31" i="6"/>
  <c r="G31" i="6"/>
  <c r="BB31" i="6" l="1"/>
  <c r="BB33" i="6" s="1"/>
  <c r="I33" i="6"/>
  <c r="AW31" i="6"/>
  <c r="AW33" i="6" s="1"/>
  <c r="S31" i="6"/>
  <c r="S33" i="6" s="1"/>
  <c r="AF31" i="6"/>
  <c r="AF33" i="6" s="1"/>
  <c r="AI33" i="6"/>
  <c r="AL31" i="6"/>
  <c r="AL33" i="6" s="1"/>
  <c r="U31" i="6"/>
  <c r="U33" i="6" s="1"/>
  <c r="W31" i="6"/>
  <c r="W33" i="6" s="1"/>
  <c r="O31" i="6"/>
  <c r="O33" i="6" s="1"/>
  <c r="Q31" i="6"/>
  <c r="Q33" i="6" s="1"/>
  <c r="AM31" i="6"/>
  <c r="AM33" i="6" s="1"/>
  <c r="X31" i="6"/>
  <c r="X33" i="6" s="1"/>
  <c r="AD33" i="6"/>
  <c r="V31" i="6"/>
  <c r="V33" i="6" s="1"/>
  <c r="AK31" i="6"/>
  <c r="AK33" i="6" s="1"/>
  <c r="AC31" i="6"/>
  <c r="AC33" i="6" s="1"/>
  <c r="AJ31" i="6"/>
  <c r="AJ33" i="6" s="1"/>
  <c r="A34" i="6" s="1"/>
  <c r="AH31" i="6"/>
  <c r="AH33" i="6" s="1"/>
  <c r="M31" i="6"/>
  <c r="M33" i="6" s="1"/>
  <c r="AV33" i="6"/>
  <c r="AG31" i="6"/>
  <c r="AQ31" i="6"/>
  <c r="AQ33" i="6" s="1"/>
  <c r="Y31" i="6"/>
  <c r="Y33" i="6" s="1"/>
  <c r="R31" i="6"/>
  <c r="R33" i="6" s="1"/>
  <c r="AP31" i="6"/>
  <c r="AP33" i="6" s="1"/>
  <c r="AU31" i="6"/>
  <c r="AU33" i="6" s="1"/>
  <c r="AS31" i="6"/>
  <c r="AS33" i="6" s="1"/>
  <c r="AZ31" i="6"/>
  <c r="AZ33" i="6" s="1"/>
  <c r="AO31" i="6"/>
  <c r="AO33" i="6" s="1"/>
  <c r="P31" i="6"/>
  <c r="P33" i="6" s="1"/>
  <c r="AY31" i="6"/>
  <c r="AY33" i="6" s="1"/>
  <c r="L31" i="6"/>
  <c r="L33" i="6" s="1"/>
  <c r="N31" i="6"/>
  <c r="N33" i="6" s="1"/>
  <c r="AT31" i="6"/>
  <c r="AT33" i="6" s="1"/>
  <c r="AN31" i="6"/>
  <c r="AN33" i="6" s="1"/>
  <c r="AX31" i="6"/>
  <c r="AX33" i="6" s="1"/>
  <c r="T31" i="6"/>
  <c r="T33" i="6" s="1"/>
  <c r="AG33" i="6" l="1"/>
</calcChain>
</file>

<file path=xl/comments1.xml><?xml version="1.0" encoding="utf-8"?>
<comments xmlns="http://schemas.openxmlformats.org/spreadsheetml/2006/main">
  <authors>
    <author>Luffi</author>
    <author>Autor</author>
    <author>022400562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AUXILIO DE TRANSPORTE
HASTA 2 SMLV $2,000,000</t>
        </r>
      </text>
    </comment>
    <comment ref="M4" authorId="1">
      <text>
        <r>
          <rPr>
            <b/>
            <sz val="8"/>
            <color indexed="81"/>
            <rFont val="Tahoma"/>
            <family val="2"/>
          </rPr>
          <t xml:space="preserve">AUXILIO DE ALIMENTACION
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 xml:space="preserve">BONIFICACION DE SERVICIOS PRESTADOS
</t>
        </r>
      </text>
    </comment>
    <comment ref="V4" authorId="2">
      <text>
        <r>
          <rPr>
            <b/>
            <sz val="9"/>
            <color indexed="81"/>
            <rFont val="Tahoma"/>
            <family val="2"/>
          </rPr>
          <t>NO SE LIQUIDA EN LA NOMINA, SOLO SE HACE CUANDO HAY RETIROS O LIQUIDACIONES</t>
        </r>
      </text>
    </comment>
    <comment ref="AX4" authorId="2">
      <text>
        <r>
          <rPr>
            <b/>
            <sz val="9"/>
            <color indexed="81"/>
            <rFont val="Tahoma"/>
            <family val="2"/>
          </rPr>
          <t>95 UVT = $3.449.260  150 UVT = $5.446.200  19%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<sst xmlns="http://schemas.openxmlformats.org/spreadsheetml/2006/main" count="210" uniqueCount="208">
  <si>
    <t>DIFERENCIA</t>
  </si>
  <si>
    <t>TOTAL INDIGO</t>
  </si>
  <si>
    <t>TOTAL NOMINA</t>
  </si>
  <si>
    <t>TOTAL  GRUPO 111- TRANSPORTE ASISTENCIAL BASICO</t>
  </si>
  <si>
    <t>TOTAL  GRUPO 110 - URGENCIAS</t>
  </si>
  <si>
    <t>TOTAL   GRUPO 109 - PROGRAMAS ESPECIALES</t>
  </si>
  <si>
    <t>TOTAL   GRUPO 108 - ESTERILIZACION</t>
  </si>
  <si>
    <t>TOTAL     GRUPO 107 - IMAGENOLOGIA</t>
  </si>
  <si>
    <t xml:space="preserve">       GRUPO 105 - PROMOCION Y PREVENCION</t>
  </si>
  <si>
    <t>TOTAL GRUPO 104 - SALUD ORAL</t>
  </si>
  <si>
    <t>TOTAL GRUPO 103 - CONSULTA EXTERNA</t>
  </si>
  <si>
    <t>TOTAL GRUPO 102 - TRABAJADORES OFICIALES</t>
  </si>
  <si>
    <t>TOTAL GRUPO 101 - ADMINISTRACION ZONAS</t>
  </si>
  <si>
    <t>TOTAL NETO A PAGAR</t>
  </si>
  <si>
    <t>TOTAL DEDUCIDO</t>
  </si>
  <si>
    <t>LEGALIZACION DE AVANCE</t>
  </si>
  <si>
    <t>RETENCION  EN LA FUENTE</t>
  </si>
  <si>
    <t>EMBARGOS</t>
  </si>
  <si>
    <t>FSP</t>
  </si>
  <si>
    <t>SALUD</t>
  </si>
  <si>
    <t>PENSION</t>
  </si>
  <si>
    <t>TOTAL DEVENGADO</t>
  </si>
  <si>
    <t>VIATICOS</t>
  </si>
  <si>
    <t>INCAPACIDAD</t>
  </si>
  <si>
    <t>PRIMA DE NAVIDAD</t>
  </si>
  <si>
    <t>PRIMA DE SERVICIOS</t>
  </si>
  <si>
    <t>PRIMA TECNICA</t>
  </si>
  <si>
    <t>INTERESES CESANTIAS.</t>
  </si>
  <si>
    <t>INCREMENTO DE VACACIONES</t>
  </si>
  <si>
    <t>BONIFICACION POR RECREACION</t>
  </si>
  <si>
    <t>PRIMA DE VACACIONES</t>
  </si>
  <si>
    <t>VACACIONES</t>
  </si>
  <si>
    <t>BONIFICACION POR SERVICIOS</t>
  </si>
  <si>
    <t>AUXILIO ALIMENTACION</t>
  </si>
  <si>
    <t>AUXILIO DE TRANSPORTE</t>
  </si>
  <si>
    <t>DEVENGADO</t>
  </si>
  <si>
    <t>DIAS TRABAJADOS</t>
  </si>
  <si>
    <t>SALARIO 2021</t>
  </si>
  <si>
    <t xml:space="preserve">DIAS DE INCAPACIDAD </t>
  </si>
  <si>
    <t>TOTAL VACACIONES MAS BONIFICACION</t>
  </si>
  <si>
    <t xml:space="preserve">VALOR DIAS EN VACACIONES </t>
  </si>
  <si>
    <t>DIAS DISFRUTADOS EN VACACIONES</t>
  </si>
  <si>
    <t>CARGO</t>
  </si>
  <si>
    <t>NOMBRE EMPLEADO</t>
  </si>
  <si>
    <t xml:space="preserve">CEDULA </t>
  </si>
  <si>
    <t>ITEM</t>
  </si>
  <si>
    <t>INDEMNIZACION DE VACACIONES</t>
  </si>
  <si>
    <t>APORTES Y AHORRO FONDSALUDH</t>
  </si>
  <si>
    <t>APORTES Y AHORRO COASMEDAS</t>
  </si>
  <si>
    <t>APORTES Y AHORRO COFACENEIVA</t>
  </si>
  <si>
    <t>APORTES Y AHORRO PROGRESA</t>
  </si>
  <si>
    <t>LIBRANZAS FONDSALUDH</t>
  </si>
  <si>
    <t>LIBRANZA BANCO POPULAR</t>
  </si>
  <si>
    <t>LIBRANZA COFACENEIVA</t>
  </si>
  <si>
    <t>LIBRANZA CONFAMILIAR</t>
  </si>
  <si>
    <t>LIBRANZAS BANCO DAVIVIENDA</t>
  </si>
  <si>
    <t>LIBRANZAS COASMEDAS</t>
  </si>
  <si>
    <t>LIBRANZAS BANCOLOMBIA</t>
  </si>
  <si>
    <t>SEGUROS BOLIVAR</t>
  </si>
  <si>
    <t>SEGURO METLIFE</t>
  </si>
  <si>
    <t>TOTAL GRUPO 100 - PERSONAL ADMINISTRATIVO</t>
  </si>
  <si>
    <t>TOTAL     GRUPO 106 - LABORATORIO</t>
  </si>
  <si>
    <t>SERVICIOS FUNERARIOS SAN JOSE</t>
  </si>
  <si>
    <t>LIBRANZA COOPERATIVA MULTIACTIVA</t>
  </si>
  <si>
    <t>SINDICATOS SINDESS</t>
  </si>
  <si>
    <t>SINDICATOS ANTHOC</t>
  </si>
  <si>
    <t>OBJETIVO:</t>
  </si>
  <si>
    <t>ALCANCE:</t>
  </si>
  <si>
    <t>Para el diligenciamiento correcto del formato tenga en cuenta lo siguiente: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</si>
  <si>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</si>
  <si>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</si>
  <si>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</si>
  <si>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</si>
  <si>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</si>
  <si>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</si>
  <si>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</si>
  <si>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ITEM:</t>
  </si>
  <si>
    <t>CEDULA:</t>
  </si>
  <si>
    <t>NOMBRE EMPLEADO:</t>
  </si>
  <si>
    <t>CARGO:</t>
  </si>
  <si>
    <t>DIAS DISFRUTADOS EN VACACIONES:</t>
  </si>
  <si>
    <t>TOTAL VACACIONES MAS BONIFICACION:</t>
  </si>
  <si>
    <t>DIAS DE INCAPACIDAD:</t>
  </si>
  <si>
    <t>DIAS TRABAJADOS:</t>
  </si>
  <si>
    <t>DEVENGADO:</t>
  </si>
  <si>
    <t>AUXILIO DE TRANSPORTE:</t>
  </si>
  <si>
    <t>BONIFICACION POR SERVICIOS:</t>
  </si>
  <si>
    <t>VACACIONES:</t>
  </si>
  <si>
    <t>PRIMA DE VACACIONES:</t>
  </si>
  <si>
    <t>BONIFICACION POR RECREACION:</t>
  </si>
  <si>
    <t>INCREMENTO DE VACACIONES:</t>
  </si>
  <si>
    <t>INTERESES CESANTIAS:</t>
  </si>
  <si>
    <t>PRIMA TECNICA:</t>
  </si>
  <si>
    <t>PRIMA DE SERVICIOS:</t>
  </si>
  <si>
    <t>PRIMA DE NAVIDAD:</t>
  </si>
  <si>
    <t>TOTAL DEVENGADO:</t>
  </si>
  <si>
    <t>EMBARGOS:</t>
  </si>
  <si>
    <t>APORTES Y AHORRO FONDSALUDH:</t>
  </si>
  <si>
    <t>APORTES Y AHORRO COFACENEIVA:</t>
  </si>
  <si>
    <t>APORTES Y AHORRO PROGRESA:</t>
  </si>
  <si>
    <t>LIBRANZAS FONDSALUDH:</t>
  </si>
  <si>
    <t>LIBRANZA BANCO POPULAR:</t>
  </si>
  <si>
    <t>LIBRANZA COFACENEIVA:</t>
  </si>
  <si>
    <t>LIBRANZA CONFAMILIAR:</t>
  </si>
  <si>
    <t>LIBRANZAS BANCO DAVIVIENDA:</t>
  </si>
  <si>
    <t>LIBRANZAS COASMEDAS:</t>
  </si>
  <si>
    <t>LIBRANZAS BANCOLOMBIA:</t>
  </si>
  <si>
    <t>LIBRANZA COOPERATIVA MULTIACTIVA:</t>
  </si>
  <si>
    <t>SEGUROS BOLIVAR:</t>
  </si>
  <si>
    <t>SEGURO METLIFE:</t>
  </si>
  <si>
    <t>SERVICIOS FUNERARIOS SAN JOSE:</t>
  </si>
  <si>
    <t>SINDICATOS ANTHOC:</t>
  </si>
  <si>
    <t>SINDICATOS SINDESS:</t>
  </si>
  <si>
    <t>RETENCION  EN LA FUENTE:</t>
  </si>
  <si>
    <t>LEGALIZACION DE AVANCE:</t>
  </si>
  <si>
    <t>OTROS DESCUENTOS</t>
  </si>
  <si>
    <t>TOTAL DEDUCIDO:</t>
  </si>
  <si>
    <t>TOTAL NETO A PAGAR:</t>
  </si>
  <si>
    <t>OTROS DESCUENTOS:</t>
  </si>
  <si>
    <t>APORTES Y AHORRO COASMEDAS:</t>
  </si>
  <si>
    <t>INDEMNIZACION DE VACACIONES:</t>
  </si>
  <si>
    <t>VIATICOS:</t>
  </si>
  <si>
    <t xml:space="preserve">INCAPACIDAD: </t>
  </si>
  <si>
    <t>APORTES Y AHORRO ULTRAHUILCA:</t>
  </si>
  <si>
    <t>APORTES Y AHORRO ULTRAHUILCA</t>
  </si>
  <si>
    <t>LIBRANZAS ULTRAHUILCA:</t>
  </si>
  <si>
    <t>LIBRANZAS ULTRAHUILCA</t>
  </si>
  <si>
    <t>FECHA:</t>
  </si>
  <si>
    <t>Registrar la fecha correspondiente de la nomina. Ejemplo: (01 al 31 de Agosto de 2022).</t>
  </si>
  <si>
    <t>INSTRUCTIVO PARA EL DILIGENCIAMIENTO DEL FORMATO 
"VALIDACIÓN DE NOMINA TALENTO HUMANO PLANTA"</t>
  </si>
  <si>
    <t>Registrar el valor de la pensión de los funcionarios de planta de la ESE Carmen Emilia Ospina.</t>
  </si>
  <si>
    <t>SALUD: (4%)</t>
  </si>
  <si>
    <t>PENSION: (4%)</t>
  </si>
  <si>
    <t>Llevar el control de la nomina del Talento Humano de planta globalizada de la ESE Carmen Emilia Ospina.</t>
  </si>
  <si>
    <t>Aplica para el profesional de apoyo de nomina del area de Talento Humano.</t>
  </si>
  <si>
    <t>Registrar el numero de documento de identidad del funcionario de planta de la ESE Carmen Emilia Ospina.</t>
  </si>
  <si>
    <t>Escribir el nombre completo del funcionario de planta de la ESE Carmen Emilia Ospina.</t>
  </si>
  <si>
    <t>Escribir el cargo, codigo y grado del funcionario de planta de la ESE Carmen Emilia Ospina.</t>
  </si>
  <si>
    <t>Registrar los dias disfrutados en vacaciones de los funcionarios de planta de la ESE Carmen Emilia Ospina.</t>
  </si>
  <si>
    <t>Registrar el valor de los dias en vacaciones de los funcionarios de planta de la ESE Carmen Emilia Ospina.</t>
  </si>
  <si>
    <t>Registrar el valor total de las vacaciones mas las bonificaciones de los funcionarios de planta de la ESE Carmen Emilia Ospina.</t>
  </si>
  <si>
    <t>Registrar los dias de incapacidad según reporte de los funcionarios de planta de la ESE Carmen Emilia Ospina.</t>
  </si>
  <si>
    <t>Registrar el valor del salario en vigencia de los funcionarios de planta de la ESE Carmen Emilia Ospina.</t>
  </si>
  <si>
    <t>Registrar los dias trabajados de los funcionarios de planta de la ESE Carmen Emilia Ospina.</t>
  </si>
  <si>
    <t>Registrar el valor devengado de acuerdo a los dias laborados por los funcionarios de planta de la ESE Carmen Emilia Ospina.</t>
  </si>
  <si>
    <t>Registrar a los que apliquen el valor del auxilio de transporte, proporcional  a los dias laborados, a los funcionarios de la planta de la ESE Carmen Emilia Ospina.</t>
  </si>
  <si>
    <t>SUBSIDIO DE  ALIMENTACION:</t>
  </si>
  <si>
    <t>Registrar a los que apliquen el valor de subsidio de alimentación, proporcional a los dias laborados de los funcionarios de planta de la ESE Carmen Emilia Ospina.</t>
  </si>
  <si>
    <t>Registrar la bonificación de servicios por años prestados de los funcionarios de planta de la ESE Carmen Emilia Ospina.</t>
  </si>
  <si>
    <t>Registrar el valor de la indemnización de vacaciones cuando se presenten en los funcionarios de planta de la ESE Carmen Emilia Ospina.</t>
  </si>
  <si>
    <t>Registrar el valor de las vacaciones cuando se presenten en los funcionarios de planta de la ESE Carmen Emilia Ospina.</t>
  </si>
  <si>
    <t>Registrar el valor de la prima de vacaciones cuando se presenten en los funcionarios de planta de la ESE Carmen Emilia Ospina.</t>
  </si>
  <si>
    <t>Registrar el valor de la bonificación por recreación cuando se presenten en los funcionarios de planta de la ESE Carmen Emilia Ospina.</t>
  </si>
  <si>
    <t>Registrar el incremento de vacaciones cuando se presenten en los funcionarios de planta de la ESE Carmen Emilia Ospina.</t>
  </si>
  <si>
    <t>Registrar los intereses de las cesantias cuando se presenten en los funcionarios de planta de la ESE Carmen Emilia Ospina.</t>
  </si>
  <si>
    <t>Registrar a los que apliquen la prima tecnica de los funcionarios de planta de la ESE Carmen Emilia Ospina.</t>
  </si>
  <si>
    <t>Registrar cuando se presente la prima de servicios de los funcionarios de planta de la ESE Carmen Emilia Ospina.</t>
  </si>
  <si>
    <t>Registrar cuando se presente la prima de navidad de los funcionarios de planta de la ESE Carmen Emilia Ospina.</t>
  </si>
  <si>
    <t>Registrar cuando se presente el valor de la incapacidad de acuerdo a los dias registrados en el item (Dias de incapacidad) para  los funcionarios de planta de la ESE Carmen Emilia Ospina.</t>
  </si>
  <si>
    <t>Registrar cuando se presenten los viaticos de los funcionarios de planta de la ESE Carmen Emilia Ospina.</t>
  </si>
  <si>
    <t>Registrar la sumatoria de los item  devengados de los funcionarios de planta de la ESE Carmen Emilia Ospina.</t>
  </si>
  <si>
    <t>FONDO  DE  SOLIDARIDAD PENSIONAL  (FSP): DEL  1  AL  2%:</t>
  </si>
  <si>
    <t>Registrar el valor de la salud de los funcionarios de planta de la ESE Carmen Emilia Ospina.</t>
  </si>
  <si>
    <t>Registrar  a los que apliquen el valor FSP de los funcionarios de planta de la ESE Carmen Emilia Ospina.</t>
  </si>
  <si>
    <t>Registrar  a los que nos reporten el valor de los embargos de los funcionarios de planta de la ESE Carmen Emilia Ospina.</t>
  </si>
  <si>
    <t>Registrar a los que nos reporten el valor de los aportes y ahorro en Fondsaludh de los funcionarios de planta de la ESE Carmen Emilia Ospina.</t>
  </si>
  <si>
    <t>Registrar a los que nos reporten el valor de los aportes y ahorro en Coasmedas de los funcionarios de planta de la ESE Carmen Emilia Ospina.</t>
  </si>
  <si>
    <t>Registrar a los que nos reporten el valor de los aportes y ahorro en Cofaceneiva de los funcionarios de planta de la ESE Carmen Emilia Ospina.</t>
  </si>
  <si>
    <t>Registrar a los que nos reporten el valor de los aportes y ahorro en  Progresa de los funcionarios de planta de la ESE Carmen Emilia Ospina.</t>
  </si>
  <si>
    <t>Registrar a los que nos reporten el valor de los aportes y ahorro en Ultrahuilca de los funcionarios de planta de la ESE Carmen Emilia Ospina.</t>
  </si>
  <si>
    <t>Registrar a los que nos reporten el valor de las libranzas de Fondsaludh de los funcionarios de planta de la ESE Carmen Emilia Ospina.</t>
  </si>
  <si>
    <t>Registrar a los que nos reporten el valor de las libranzas de Banco Popular de los funcionarios de planta de la ESE Carmen Emilia Ospina.</t>
  </si>
  <si>
    <t>Registrar a los que no reporten el valor de las libranzas de Cofaceneiva de los funcionarios de planta de la ESE Carmen Emilia Ospina.</t>
  </si>
  <si>
    <t>Registrar a los que nos reporten el valor de las libranzas de Confamiliar de los funcionarios de planta de la ESE Carmen Emilia Ospina.</t>
  </si>
  <si>
    <t>Registrar a los que nos reporten el valor de las libranzas de Banco Davivienda de los funcionarios de planta de la ESE Carmen Emilia Ospina.</t>
  </si>
  <si>
    <t>Registrar a los que nos reporten el valor de las libranzas de Coasmedas de los funcionarios de planta de la ESE Carmen Emilia Ospina.</t>
  </si>
  <si>
    <t>Registrar a los que nos reporten el valor de las libranzas de Ultrahuilca de los funcionarios de planta de la ESE Carmen Emilia Ospina.</t>
  </si>
  <si>
    <t>Registrar a los que nos reporten el valor de las libranzas de Bancolombia de los funcionarios de planta de la ESE Carmen Emilia Ospina.</t>
  </si>
  <si>
    <t>Registrar a los que nos reporten el valor de las libranzas de Cooperativa Multiactiva de los funcionarios de planta de la ESE Carmen Emilia Ospina.</t>
  </si>
  <si>
    <t>Registrar a los que nos reporten el valor de Seguros Bolivar de los funcionarios de planta de la ESE Carmen Emilia Ospina.</t>
  </si>
  <si>
    <t>Registrar a los que nos reporten el valor de Seguro Metlife de los funcionarios de planta de la ESE Carmen Emilia Ospina.</t>
  </si>
  <si>
    <t>Registrar a los que nos reporten el valor de los servicios funerarios San Jose de los funcionarios de planta de la ESE Carmen Emilia Ospina.</t>
  </si>
  <si>
    <t>Registrar a los que nos reporten  el valor de Sindicato Anthoc de los funcionarios de planta de la ESE Carmen Emilia Ospina.</t>
  </si>
  <si>
    <t>Registrar el valor de Sindicato Sindess de los funcionarios de planta de la ESE Carmen Emilia Ospina.</t>
  </si>
  <si>
    <t>Registrar a los que apliquen el valor de la retención en la fuente de los funcionarios de planta de la ESE Carmen Emilia Ospina.</t>
  </si>
  <si>
    <t>Registrar la legalización de avance cuando se presenten en los funcionarios de planta de la ESE Carmen Emilia Ospina.</t>
  </si>
  <si>
    <t>Registrar a los que nos reporten el valor de otros descuentos de los funcionarios de planta de la ESE Carmen Emilia Ospina.</t>
  </si>
  <si>
    <t>Registrar la sumatoria de los item deducidos de los funcionarios de planta de la ESE Carmen Emilia Ospina.</t>
  </si>
  <si>
    <t>Registrar la diferencia entre los item total devengado y total deducido el cual seria el neto a pagar a los funcionarios de planta de la ESE Carmen Emilia Ospina.</t>
  </si>
  <si>
    <t>VALOR DIAS EN VACACIONES:</t>
  </si>
  <si>
    <t>SALARIO EN  VIGENCIA:</t>
  </si>
  <si>
    <t>Registrar el  consecutivo  por cada  funcionario que  se  realice  la  liquidacion  en el  respectivo  mes.</t>
  </si>
  <si>
    <t>V2</t>
  </si>
  <si>
    <r>
      <rPr>
        <b/>
        <sz val="7"/>
        <rFont val="Arial"/>
        <family val="2"/>
      </rPr>
      <t>PAGINA:</t>
    </r>
    <r>
      <rPr>
        <sz val="7"/>
        <rFont val="Arial"/>
        <family val="2"/>
      </rPr>
      <t xml:space="preserve"> 1 DE 1</t>
    </r>
  </si>
  <si>
    <r>
      <rPr>
        <b/>
        <sz val="7"/>
        <rFont val="Arial"/>
        <family val="2"/>
      </rPr>
      <t>CÓDIGO:</t>
    </r>
    <r>
      <rPr>
        <sz val="7"/>
        <rFont val="Arial"/>
        <family val="2"/>
      </rPr>
      <t xml:space="preserve"> GTH-S1-F35</t>
    </r>
  </si>
  <si>
    <r>
      <t xml:space="preserve">PROCESO: </t>
    </r>
    <r>
      <rPr>
        <sz val="7"/>
        <rFont val="Arial"/>
        <family val="2"/>
      </rPr>
      <t>GESTIÓN DEL TALENTO HUMANO</t>
    </r>
  </si>
  <si>
    <r>
      <rPr>
        <b/>
        <sz val="8"/>
        <rFont val="Arial"/>
        <family val="2"/>
      </rPr>
      <t>FORMATO</t>
    </r>
    <r>
      <rPr>
        <b/>
        <sz val="12"/>
        <rFont val="Arial"/>
        <family val="2"/>
      </rPr>
      <t xml:space="preserve">
VALIDACIÓN DE NOMINA TALENTO HUMANO PLANTA</t>
    </r>
  </si>
  <si>
    <r>
      <rPr>
        <b/>
        <sz val="7"/>
        <color indexed="8"/>
        <rFont val="Arial"/>
        <family val="2"/>
      </rPr>
      <t xml:space="preserve">PROCESO: </t>
    </r>
    <r>
      <rPr>
        <sz val="7"/>
        <color indexed="8"/>
        <rFont val="Arial"/>
        <family val="2"/>
      </rPr>
      <t>GESTIÓN DEL TALENTO HUMANO</t>
    </r>
  </si>
  <si>
    <r>
      <t xml:space="preserve">FORMATO
</t>
    </r>
    <r>
      <rPr>
        <b/>
        <sz val="12"/>
        <color indexed="8"/>
        <rFont val="Arial"/>
        <family val="2"/>
      </rPr>
      <t>VALIDACIÓN DE NOMINA TALENTO HUMANO PLANTA</t>
    </r>
  </si>
  <si>
    <r>
      <rPr>
        <b/>
        <sz val="7"/>
        <color indexed="8"/>
        <rFont val="Arial"/>
        <family val="2"/>
      </rPr>
      <t xml:space="preserve">CÓDIGO: </t>
    </r>
    <r>
      <rPr>
        <sz val="7"/>
        <color indexed="8"/>
        <rFont val="Arial"/>
        <family val="2"/>
      </rPr>
      <t>GTH-S1-F35</t>
    </r>
  </si>
  <si>
    <r>
      <rPr>
        <b/>
        <sz val="7"/>
        <color indexed="8"/>
        <rFont val="Arial"/>
        <family val="2"/>
      </rPr>
      <t xml:space="preserve">PAGINA: </t>
    </r>
    <r>
      <rPr>
        <sz val="7"/>
        <color indexed="8"/>
        <rFont val="Arial"/>
        <family val="2"/>
      </rPr>
      <t>1 DE 3</t>
    </r>
  </si>
  <si>
    <t xml:space="preserve">Modificación del documento: Se modifica con el fin de dar cumplimiento al cronograma de actualización de documentos del área de Ingeniería de procesos de Calidad y así mismo obtener una mejora continua en el subproceso “Administración del personal”, se realizaron los siguientes ajustes:
1. Actualización de la vigencia.
2. Ajustes estructurales.
</t>
  </si>
  <si>
    <t xml:space="preserve">
Nombre: Roció Correa Lozada
Contratista área Talento Humano.
Nombre: Evelyn Karolina García Polanco.
Agremiada Asistir.</t>
  </si>
  <si>
    <t xml:space="preserve">
Nombre: Irma Susana Bermúdez Acosta.
Contratista área Garantía de la Calidad.</t>
  </si>
  <si>
    <t>Nombre: Eulogio Duran Rodríguez.
Cargo: Subgerente Administrativo.</t>
  </si>
  <si>
    <r>
      <rPr>
        <b/>
        <sz val="7"/>
        <rFont val="Arial"/>
        <family val="2"/>
      </rPr>
      <t>VIGENCIA:</t>
    </r>
    <r>
      <rPr>
        <sz val="7"/>
        <rFont val="Arial"/>
        <family val="2"/>
      </rPr>
      <t xml:space="preserve"> 27/03/2023</t>
    </r>
  </si>
  <si>
    <r>
      <rPr>
        <b/>
        <sz val="7"/>
        <color indexed="8"/>
        <rFont val="Arial"/>
        <family val="2"/>
      </rPr>
      <t xml:space="preserve">VIGENCIA: </t>
    </r>
    <r>
      <rPr>
        <sz val="7"/>
        <color indexed="8"/>
        <rFont val="Arial"/>
        <family val="2"/>
      </rPr>
      <t>27/03/2023</t>
    </r>
  </si>
  <si>
    <t>Elaboración del documento: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</si>
</sst>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(* #,##0_);_(* \(#,##0\);_(* &quot;-&quot;??_);_(@_)"/>
    <numFmt numFmtId="168" formatCode="#,##0.00_ ;\-#,##0.00\ "/>
    <numFmt numFmtId="169" formatCode="[$$-240A]\ #,##0.00;\([$$-240A]\ #,##0.00\);[$$-240A]\ #,##0.00;@"/>
    <numFmt numFmtId="170" formatCode="_ &quot;$&quot;\ * #,##0_ ;_ &quot;$&quot;\ * \-#,##0_ ;_ &quot;$&quot;\ * &quot;-&quot;??_ ;_ 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 tint="0.14999847407452621"/>
      <name val="Arial"/>
      <family val="2"/>
    </font>
    <font>
      <sz val="10"/>
      <color theme="1" tint="4.9989318521683403E-2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u val="doubleAccounting"/>
      <sz val="10"/>
      <color theme="1" tint="4.9989318521683403E-2"/>
      <name val="Arial"/>
      <family val="2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b/>
      <u val="doubleAccounting"/>
      <sz val="10"/>
      <color theme="1" tint="4.9989318521683403E-2"/>
      <name val="Calibri"/>
      <family val="2"/>
      <scheme val="minor"/>
    </font>
    <font>
      <b/>
      <u val="doubleAccounting"/>
      <sz val="10"/>
      <color theme="1" tint="0.1499984740745262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</font>
    <font>
      <b/>
      <sz val="10"/>
      <color theme="1" tint="4.9989318521683403E-2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166" fontId="2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66" fontId="2" fillId="0" borderId="0" quotePrefix="1" applyFont="0" applyFill="0" applyBorder="0" applyAlignment="0">
      <protection locked="0"/>
    </xf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 applyFill="1"/>
    <xf numFmtId="0" fontId="2" fillId="0" borderId="0" xfId="2" applyFill="1" applyBorder="1"/>
    <xf numFmtId="0" fontId="3" fillId="0" borderId="0" xfId="2" applyFont="1" applyFill="1"/>
    <xf numFmtId="0" fontId="4" fillId="0" borderId="0" xfId="2" applyFont="1" applyFill="1"/>
    <xf numFmtId="165" fontId="5" fillId="0" borderId="0" xfId="1" applyNumberFormat="1" applyFont="1" applyFill="1"/>
    <xf numFmtId="0" fontId="6" fillId="0" borderId="0" xfId="2" applyFont="1" applyFill="1" applyAlignment="1">
      <alignment horizontal="center"/>
    </xf>
    <xf numFmtId="0" fontId="7" fillId="0" borderId="0" xfId="2" applyFont="1" applyFill="1" applyBorder="1"/>
    <xf numFmtId="165" fontId="9" fillId="0" borderId="2" xfId="1" applyNumberFormat="1" applyFont="1" applyFill="1" applyBorder="1"/>
    <xf numFmtId="165" fontId="10" fillId="0" borderId="2" xfId="1" applyNumberFormat="1" applyFont="1" applyFill="1" applyBorder="1"/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Fill="1" applyBorder="1"/>
    <xf numFmtId="165" fontId="20" fillId="0" borderId="2" xfId="1" applyNumberFormat="1" applyFont="1" applyFill="1" applyBorder="1"/>
    <xf numFmtId="165" fontId="16" fillId="0" borderId="2" xfId="1" applyNumberFormat="1" applyFont="1" applyFill="1" applyBorder="1"/>
    <xf numFmtId="167" fontId="21" fillId="0" borderId="2" xfId="3" applyNumberFormat="1" applyFont="1" applyFill="1" applyBorder="1"/>
    <xf numFmtId="165" fontId="11" fillId="0" borderId="2" xfId="1" applyNumberFormat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2" xfId="2" applyFont="1" applyFill="1" applyBorder="1"/>
    <xf numFmtId="0" fontId="19" fillId="0" borderId="0" xfId="2" applyFont="1" applyFill="1" applyBorder="1" applyAlignment="1">
      <alignment vertical="center"/>
    </xf>
    <xf numFmtId="165" fontId="22" fillId="0" borderId="2" xfId="1" applyNumberFormat="1" applyFont="1" applyFill="1" applyBorder="1"/>
    <xf numFmtId="165" fontId="16" fillId="0" borderId="2" xfId="1" applyNumberFormat="1" applyFont="1" applyFill="1" applyBorder="1" applyAlignment="1">
      <alignment vertical="center"/>
    </xf>
    <xf numFmtId="0" fontId="9" fillId="0" borderId="2" xfId="2" applyFont="1" applyFill="1" applyBorder="1" applyAlignment="1">
      <alignment horizontal="left"/>
    </xf>
    <xf numFmtId="49" fontId="9" fillId="0" borderId="2" xfId="2" applyNumberFormat="1" applyFont="1" applyFill="1" applyBorder="1" applyAlignment="1" applyProtection="1">
      <alignment horizontal="left" vertical="top" wrapText="1" shrinkToFit="1"/>
    </xf>
    <xf numFmtId="0" fontId="2" fillId="0" borderId="0" xfId="2" applyFill="1" applyAlignment="1"/>
    <xf numFmtId="0" fontId="15" fillId="0" borderId="2" xfId="2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 vertical="center"/>
    </xf>
    <xf numFmtId="165" fontId="9" fillId="0" borderId="2" xfId="1" applyNumberFormat="1" applyFont="1" applyFill="1" applyBorder="1" applyAlignment="1">
      <alignment horizontal="right"/>
    </xf>
    <xf numFmtId="165" fontId="9" fillId="0" borderId="2" xfId="1" applyNumberFormat="1" applyFont="1" applyFill="1" applyBorder="1" applyAlignment="1" applyProtection="1">
      <alignment horizontal="right" vertical="top" wrapText="1" shrinkToFit="1"/>
    </xf>
    <xf numFmtId="165" fontId="2" fillId="0" borderId="0" xfId="1" applyNumberFormat="1" applyFill="1" applyAlignment="1">
      <alignment horizontal="right"/>
    </xf>
    <xf numFmtId="0" fontId="9" fillId="0" borderId="2" xfId="2" applyFont="1" applyFill="1" applyBorder="1" applyAlignment="1"/>
    <xf numFmtId="165" fontId="2" fillId="0" borderId="0" xfId="2" applyNumberFormat="1" applyFill="1"/>
    <xf numFmtId="166" fontId="9" fillId="0" borderId="2" xfId="5" applyFont="1" applyFill="1" applyBorder="1" applyAlignment="1">
      <alignment horizontal="left" wrapText="1"/>
      <protection locked="0"/>
    </xf>
    <xf numFmtId="0" fontId="19" fillId="0" borderId="0" xfId="2" applyFont="1" applyFill="1" applyBorder="1" applyAlignment="1">
      <alignment horizontal="center" vertical="center"/>
    </xf>
    <xf numFmtId="165" fontId="18" fillId="3" borderId="2" xfId="1" applyNumberFormat="1" applyFont="1" applyFill="1" applyBorder="1" applyAlignment="1">
      <alignment vertical="center"/>
    </xf>
    <xf numFmtId="165" fontId="18" fillId="3" borderId="2" xfId="1" applyNumberFormat="1" applyFont="1" applyFill="1" applyBorder="1" applyAlignment="1">
      <alignment horizontal="center" vertical="center"/>
    </xf>
    <xf numFmtId="165" fontId="10" fillId="3" borderId="2" xfId="1" applyNumberFormat="1" applyFont="1" applyFill="1" applyBorder="1" applyAlignment="1">
      <alignment vertical="center"/>
    </xf>
    <xf numFmtId="165" fontId="11" fillId="3" borderId="2" xfId="1" applyNumberFormat="1" applyFont="1" applyFill="1" applyBorder="1" applyAlignment="1">
      <alignment vertical="center"/>
    </xf>
    <xf numFmtId="165" fontId="11" fillId="3" borderId="2" xfId="1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 applyProtection="1">
      <alignment vertical="top" wrapText="1" shrinkToFit="1"/>
    </xf>
    <xf numFmtId="165" fontId="10" fillId="0" borderId="2" xfId="1" applyNumberFormat="1" applyFont="1" applyFill="1" applyBorder="1" applyAlignment="1">
      <alignment horizontal="center" vertical="center"/>
    </xf>
    <xf numFmtId="165" fontId="13" fillId="0" borderId="2" xfId="2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vertical="center"/>
    </xf>
    <xf numFmtId="165" fontId="15" fillId="0" borderId="2" xfId="2" applyNumberFormat="1" applyFont="1" applyFill="1" applyBorder="1" applyAlignment="1">
      <alignment horizontal="center" vertical="center"/>
    </xf>
    <xf numFmtId="165" fontId="13" fillId="0" borderId="2" xfId="2" applyNumberFormat="1" applyFont="1" applyFill="1" applyBorder="1" applyAlignment="1">
      <alignment horizontal="right" vertical="center"/>
    </xf>
    <xf numFmtId="165" fontId="12" fillId="0" borderId="2" xfId="2" applyNumberFormat="1" applyFont="1" applyFill="1" applyBorder="1" applyAlignment="1">
      <alignment horizontal="right" vertical="center"/>
    </xf>
    <xf numFmtId="165" fontId="14" fillId="0" borderId="2" xfId="2" applyNumberFormat="1" applyFont="1" applyFill="1" applyBorder="1" applyAlignment="1">
      <alignment horizontal="right" vertical="center"/>
    </xf>
    <xf numFmtId="165" fontId="8" fillId="0" borderId="2" xfId="1" applyNumberFormat="1" applyFont="1" applyFill="1" applyBorder="1" applyAlignment="1">
      <alignment horizontal="center"/>
    </xf>
    <xf numFmtId="165" fontId="8" fillId="0" borderId="2" xfId="1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" fillId="0" borderId="2" xfId="2" applyFill="1" applyBorder="1"/>
    <xf numFmtId="0" fontId="0" fillId="0" borderId="2" xfId="0" applyBorder="1"/>
    <xf numFmtId="0" fontId="38" fillId="0" borderId="2" xfId="0" applyFont="1" applyBorder="1" applyAlignment="1">
      <alignment horizontal="center" vertical="center"/>
    </xf>
    <xf numFmtId="165" fontId="2" fillId="0" borderId="2" xfId="2" applyNumberForma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/>
    </xf>
    <xf numFmtId="0" fontId="31" fillId="0" borderId="3" xfId="2" applyFont="1" applyFill="1" applyBorder="1" applyAlignment="1">
      <alignment horizontal="center" vertical="center"/>
    </xf>
    <xf numFmtId="0" fontId="31" fillId="0" borderId="4" xfId="2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/>
    </xf>
    <xf numFmtId="0" fontId="32" fillId="0" borderId="3" xfId="2" applyFont="1" applyFill="1" applyBorder="1" applyAlignment="1">
      <alignment horizontal="center" vertical="center"/>
    </xf>
    <xf numFmtId="0" fontId="32" fillId="0" borderId="4" xfId="2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center" vertical="center"/>
    </xf>
    <xf numFmtId="165" fontId="28" fillId="2" borderId="2" xfId="1" applyNumberFormat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0" borderId="3" xfId="2" applyFont="1" applyFill="1" applyBorder="1" applyAlignment="1">
      <alignment horizontal="center"/>
    </xf>
    <xf numFmtId="0" fontId="15" fillId="0" borderId="4" xfId="2" applyFont="1" applyFill="1" applyBorder="1" applyAlignment="1">
      <alignment horizontal="center"/>
    </xf>
    <xf numFmtId="0" fontId="28" fillId="2" borderId="2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/>
    </xf>
    <xf numFmtId="9" fontId="28" fillId="2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65" fontId="28" fillId="2" borderId="2" xfId="1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" fillId="0" borderId="2" xfId="14" applyFont="1" applyFill="1" applyBorder="1" applyAlignment="1">
      <alignment horizontal="justify" vertical="top" wrapText="1"/>
    </xf>
    <xf numFmtId="14" fontId="26" fillId="0" borderId="2" xfId="14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top" wrapText="1"/>
    </xf>
    <xf numFmtId="0" fontId="29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2" xfId="14" applyFont="1" applyBorder="1" applyAlignment="1">
      <alignment horizontal="justify" wrapText="1"/>
    </xf>
    <xf numFmtId="0" fontId="26" fillId="0" borderId="2" xfId="14" applyFont="1" applyBorder="1" applyAlignment="1">
      <alignment horizontal="justify" wrapText="1"/>
    </xf>
    <xf numFmtId="0" fontId="2" fillId="0" borderId="2" xfId="14" applyFont="1" applyFill="1" applyBorder="1" applyAlignment="1">
      <alignment horizontal="justify" wrapText="1"/>
    </xf>
    <xf numFmtId="0" fontId="29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justify" vertical="top" wrapText="1"/>
    </xf>
    <xf numFmtId="14" fontId="26" fillId="0" borderId="2" xfId="0" applyNumberFormat="1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center"/>
    </xf>
  </cellXfs>
  <cellStyles count="21">
    <cellStyle name="Millares" xfId="1" builtinId="3"/>
    <cellStyle name="Millares [0] 2" xfId="6"/>
    <cellStyle name="Millares 2" xfId="7"/>
    <cellStyle name="Millares 2 2" xfId="5"/>
    <cellStyle name="Millares 3" xfId="8"/>
    <cellStyle name="Millares 4" xfId="9"/>
    <cellStyle name="Millares 5" xfId="10"/>
    <cellStyle name="Millares 6" xfId="11"/>
    <cellStyle name="Millares 6 2" xfId="12"/>
    <cellStyle name="Millares 6 3" xfId="3"/>
    <cellStyle name="Millares 7" xfId="20"/>
    <cellStyle name="Normal" xfId="0" builtinId="0"/>
    <cellStyle name="Normal 2" xfId="13"/>
    <cellStyle name="Normal 2 2" xfId="2"/>
    <cellStyle name="Normal 3" xfId="14"/>
    <cellStyle name="Normal 3 2" xfId="4"/>
    <cellStyle name="Normal 4" xfId="15"/>
    <cellStyle name="Normal 5" xfId="16"/>
    <cellStyle name="Normal 6" xfId="17"/>
    <cellStyle name="Normal 7" xfId="18"/>
    <cellStyle name="Porcentu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0" cy="372653"/>
    <xdr:pic>
      <xdr:nvPicPr>
        <xdr:cNvPr id="2" name="Picture 32" descr="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0"/>
          <a:ext cx="0" cy="37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0" cy="372653"/>
    <xdr:pic>
      <xdr:nvPicPr>
        <xdr:cNvPr id="3" name="Picture 32" descr="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0"/>
          <a:ext cx="0" cy="37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197642</xdr:colOff>
      <xdr:row>0</xdr:row>
      <xdr:rowOff>50007</xdr:rowOff>
    </xdr:from>
    <xdr:to>
      <xdr:col>1</xdr:col>
      <xdr:colOff>683417</xdr:colOff>
      <xdr:row>0</xdr:row>
      <xdr:rowOff>678657</xdr:rowOff>
    </xdr:to>
    <xdr:pic>
      <xdr:nvPicPr>
        <xdr:cNvPr id="5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97642" y="50007"/>
          <a:ext cx="783431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53</xdr:col>
      <xdr:colOff>76200</xdr:colOff>
      <xdr:row>0</xdr:row>
      <xdr:rowOff>28576</xdr:rowOff>
    </xdr:from>
    <xdr:to>
      <xdr:col>53</xdr:col>
      <xdr:colOff>885825</xdr:colOff>
      <xdr:row>0</xdr:row>
      <xdr:rowOff>657226</xdr:rowOff>
    </xdr:to>
    <xdr:pic>
      <xdr:nvPicPr>
        <xdr:cNvPr id="6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0" y="28576"/>
          <a:ext cx="809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33</xdr:row>
      <xdr:rowOff>95250</xdr:rowOff>
    </xdr:from>
    <xdr:to>
      <xdr:col>27</xdr:col>
      <xdr:colOff>590550</xdr:colOff>
      <xdr:row>33</xdr:row>
      <xdr:rowOff>600075</xdr:rowOff>
    </xdr:to>
    <xdr:pic>
      <xdr:nvPicPr>
        <xdr:cNvPr id="7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5905500"/>
          <a:ext cx="5495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0</xdr:col>
      <xdr:colOff>857250</xdr:colOff>
      <xdr:row>0</xdr:row>
      <xdr:rowOff>647700</xdr:rowOff>
    </xdr:to>
    <xdr:pic>
      <xdr:nvPicPr>
        <xdr:cNvPr id="3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38100"/>
          <a:ext cx="781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57150</xdr:rowOff>
    </xdr:from>
    <xdr:to>
      <xdr:col>8</xdr:col>
      <xdr:colOff>847725</xdr:colOff>
      <xdr:row>0</xdr:row>
      <xdr:rowOff>609600</xdr:rowOff>
    </xdr:to>
    <xdr:pic>
      <xdr:nvPicPr>
        <xdr:cNvPr id="4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57150"/>
          <a:ext cx="809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72</xdr:row>
      <xdr:rowOff>28575</xdr:rowOff>
    </xdr:from>
    <xdr:to>
      <xdr:col>7</xdr:col>
      <xdr:colOff>592931</xdr:colOff>
      <xdr:row>72</xdr:row>
      <xdr:rowOff>628650</xdr:rowOff>
    </xdr:to>
    <xdr:pic>
      <xdr:nvPicPr>
        <xdr:cNvPr id="5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6898600"/>
          <a:ext cx="54602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BB40"/>
  <sheetViews>
    <sheetView tabSelected="1" view="pageBreakPreview" topLeftCell="M1" zoomScale="80" zoomScaleNormal="70" zoomScaleSheetLayoutView="80" workbookViewId="0">
      <selection activeCell="N2" sqref="N2:AA2"/>
    </sheetView>
  </sheetViews>
  <sheetFormatPr baseColWidth="10" defaultColWidth="9.140625" defaultRowHeight="12.75" x14ac:dyDescent="0.2"/>
  <cols>
    <col min="1" max="1" width="4.42578125" style="6" customWidth="1"/>
    <col min="2" max="2" width="12.7109375" style="30" customWidth="1"/>
    <col min="3" max="3" width="32.5703125" style="25" bestFit="1" customWidth="1"/>
    <col min="4" max="4" width="36.5703125" style="1" customWidth="1"/>
    <col min="5" max="5" width="13.85546875" style="5" customWidth="1"/>
    <col min="6" max="6" width="12.42578125" style="27" customWidth="1"/>
    <col min="7" max="7" width="15.42578125" style="5" customWidth="1"/>
    <col min="8" max="8" width="12.28515625" style="5" customWidth="1"/>
    <col min="9" max="9" width="11.7109375" style="5" customWidth="1"/>
    <col min="10" max="10" width="12.42578125" style="1" customWidth="1"/>
    <col min="11" max="11" width="12.85546875" style="1" customWidth="1"/>
    <col min="12" max="12" width="12.5703125" style="1" customWidth="1"/>
    <col min="13" max="13" width="13.140625" style="1" customWidth="1"/>
    <col min="14" max="14" width="13.42578125" style="1" customWidth="1"/>
    <col min="15" max="15" width="13.85546875" style="1" customWidth="1"/>
    <col min="16" max="16" width="11.5703125" style="1" customWidth="1"/>
    <col min="17" max="17" width="13.140625" style="1" customWidth="1"/>
    <col min="18" max="18" width="13.7109375" style="1" customWidth="1"/>
    <col min="19" max="19" width="12.140625" style="1" customWidth="1"/>
    <col min="20" max="20" width="10" style="1" customWidth="1"/>
    <col min="21" max="21" width="10.85546875" style="1" customWidth="1"/>
    <col min="22" max="22" width="10.28515625" style="1" customWidth="1"/>
    <col min="23" max="23" width="9.5703125" style="1" customWidth="1"/>
    <col min="24" max="24" width="12.5703125" style="1" customWidth="1"/>
    <col min="25" max="25" width="10.42578125" style="1" customWidth="1"/>
    <col min="26" max="26" width="14" style="4" customWidth="1"/>
    <col min="27" max="27" width="12.5703125" style="1" customWidth="1"/>
    <col min="28" max="28" width="11.28515625" style="1" customWidth="1"/>
    <col min="29" max="29" width="10.28515625" style="3" customWidth="1"/>
    <col min="30" max="30" width="10.7109375" style="1" customWidth="1"/>
    <col min="31" max="31" width="12.85546875" style="1" customWidth="1"/>
    <col min="32" max="32" width="10.7109375" style="1" customWidth="1"/>
    <col min="33" max="33" width="12" style="1" customWidth="1"/>
    <col min="34" max="34" width="10.42578125" style="1" customWidth="1"/>
    <col min="35" max="35" width="11.42578125" style="1" customWidth="1"/>
    <col min="36" max="36" width="11.85546875" style="1" customWidth="1"/>
    <col min="37" max="37" width="10.28515625" style="1" customWidth="1"/>
    <col min="38" max="39" width="12" style="1" customWidth="1"/>
    <col min="40" max="40" width="15.28515625" style="1" customWidth="1"/>
    <col min="41" max="41" width="11.28515625" style="1" customWidth="1"/>
    <col min="42" max="42" width="11.42578125" style="1" customWidth="1"/>
    <col min="43" max="43" width="13.28515625" style="1" customWidth="1"/>
    <col min="44" max="44" width="13.42578125" style="1" customWidth="1"/>
    <col min="45" max="45" width="8.85546875" style="1" customWidth="1"/>
    <col min="46" max="46" width="9.42578125" style="1" customWidth="1"/>
    <col min="47" max="47" width="11.140625" style="1" customWidth="1"/>
    <col min="48" max="48" width="10.140625" style="1" customWidth="1"/>
    <col min="49" max="49" width="10.28515625" style="1" customWidth="1"/>
    <col min="50" max="50" width="12.85546875" style="1" customWidth="1"/>
    <col min="51" max="51" width="12" style="1" customWidth="1"/>
    <col min="52" max="52" width="13" style="1" customWidth="1"/>
    <col min="53" max="53" width="12.28515625" style="1" customWidth="1"/>
    <col min="54" max="54" width="14.5703125" style="1" customWidth="1"/>
    <col min="55" max="238" width="11.42578125" style="2" customWidth="1"/>
    <col min="239" max="16384" width="9.140625" style="2"/>
  </cols>
  <sheetData>
    <row r="1" spans="1:54" ht="55.5" customHeight="1" x14ac:dyDescent="0.2">
      <c r="A1" s="56"/>
      <c r="B1" s="57"/>
      <c r="C1" s="58" t="s">
        <v>196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60"/>
      <c r="BB1" s="52"/>
    </row>
    <row r="2" spans="1:54" ht="27.75" customHeight="1" x14ac:dyDescent="0.2">
      <c r="A2" s="61" t="s">
        <v>195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4" t="s">
        <v>194</v>
      </c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6"/>
      <c r="AB2" s="64" t="s">
        <v>205</v>
      </c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  <c r="AO2" s="61" t="s">
        <v>192</v>
      </c>
      <c r="AP2" s="62"/>
      <c r="AQ2" s="62"/>
      <c r="AR2" s="62"/>
      <c r="AS2" s="62"/>
      <c r="AT2" s="62"/>
      <c r="AU2" s="63"/>
      <c r="AV2" s="64" t="s">
        <v>193</v>
      </c>
      <c r="AW2" s="65"/>
      <c r="AX2" s="65"/>
      <c r="AY2" s="65"/>
      <c r="AZ2" s="65"/>
      <c r="BA2" s="65"/>
      <c r="BB2" s="66"/>
    </row>
    <row r="3" spans="1:54" s="13" customFormat="1" ht="22.5" customHeight="1" x14ac:dyDescent="0.2">
      <c r="A3" s="69" t="s">
        <v>127</v>
      </c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2"/>
    </row>
    <row r="4" spans="1:54" s="34" customFormat="1" ht="13.5" customHeight="1" x14ac:dyDescent="0.25">
      <c r="A4" s="67" t="s">
        <v>45</v>
      </c>
      <c r="B4" s="68" t="s">
        <v>44</v>
      </c>
      <c r="C4" s="67" t="s">
        <v>43</v>
      </c>
      <c r="D4" s="67" t="s">
        <v>42</v>
      </c>
      <c r="E4" s="73" t="s">
        <v>41</v>
      </c>
      <c r="F4" s="81" t="s">
        <v>40</v>
      </c>
      <c r="G4" s="81" t="s">
        <v>39</v>
      </c>
      <c r="H4" s="81" t="s">
        <v>38</v>
      </c>
      <c r="I4" s="73" t="s">
        <v>37</v>
      </c>
      <c r="J4" s="73" t="s">
        <v>36</v>
      </c>
      <c r="K4" s="67" t="s">
        <v>35</v>
      </c>
      <c r="L4" s="73" t="s">
        <v>34</v>
      </c>
      <c r="M4" s="73" t="s">
        <v>33</v>
      </c>
      <c r="N4" s="73" t="s">
        <v>32</v>
      </c>
      <c r="O4" s="73" t="s">
        <v>46</v>
      </c>
      <c r="P4" s="73" t="s">
        <v>31</v>
      </c>
      <c r="Q4" s="73" t="s">
        <v>30</v>
      </c>
      <c r="R4" s="73" t="s">
        <v>29</v>
      </c>
      <c r="S4" s="73" t="s">
        <v>28</v>
      </c>
      <c r="T4" s="73" t="s">
        <v>27</v>
      </c>
      <c r="U4" s="73" t="s">
        <v>26</v>
      </c>
      <c r="V4" s="73" t="s">
        <v>25</v>
      </c>
      <c r="W4" s="73" t="s">
        <v>24</v>
      </c>
      <c r="X4" s="73" t="s">
        <v>23</v>
      </c>
      <c r="Y4" s="73" t="s">
        <v>22</v>
      </c>
      <c r="Z4" s="73" t="s">
        <v>21</v>
      </c>
      <c r="AA4" s="40" t="s">
        <v>20</v>
      </c>
      <c r="AB4" s="40" t="s">
        <v>19</v>
      </c>
      <c r="AC4" s="40" t="s">
        <v>18</v>
      </c>
      <c r="AD4" s="73" t="s">
        <v>17</v>
      </c>
      <c r="AE4" s="73" t="s">
        <v>47</v>
      </c>
      <c r="AF4" s="73" t="s">
        <v>48</v>
      </c>
      <c r="AG4" s="73" t="s">
        <v>49</v>
      </c>
      <c r="AH4" s="73" t="s">
        <v>50</v>
      </c>
      <c r="AI4" s="73" t="s">
        <v>124</v>
      </c>
      <c r="AJ4" s="73" t="s">
        <v>51</v>
      </c>
      <c r="AK4" s="73" t="s">
        <v>52</v>
      </c>
      <c r="AL4" s="73" t="s">
        <v>53</v>
      </c>
      <c r="AM4" s="73" t="s">
        <v>54</v>
      </c>
      <c r="AN4" s="73" t="s">
        <v>55</v>
      </c>
      <c r="AO4" s="73" t="s">
        <v>56</v>
      </c>
      <c r="AP4" s="73" t="s">
        <v>126</v>
      </c>
      <c r="AQ4" s="73" t="s">
        <v>57</v>
      </c>
      <c r="AR4" s="73" t="s">
        <v>63</v>
      </c>
      <c r="AS4" s="73" t="s">
        <v>58</v>
      </c>
      <c r="AT4" s="73" t="s">
        <v>59</v>
      </c>
      <c r="AU4" s="73" t="s">
        <v>62</v>
      </c>
      <c r="AV4" s="73" t="s">
        <v>65</v>
      </c>
      <c r="AW4" s="73" t="s">
        <v>64</v>
      </c>
      <c r="AX4" s="73" t="s">
        <v>16</v>
      </c>
      <c r="AY4" s="73" t="s">
        <v>15</v>
      </c>
      <c r="AZ4" s="73" t="s">
        <v>115</v>
      </c>
      <c r="BA4" s="73" t="s">
        <v>14</v>
      </c>
      <c r="BB4" s="73" t="s">
        <v>13</v>
      </c>
    </row>
    <row r="5" spans="1:54" s="34" customFormat="1" ht="12.75" customHeight="1" x14ac:dyDescent="0.25">
      <c r="A5" s="67"/>
      <c r="B5" s="68"/>
      <c r="C5" s="67"/>
      <c r="D5" s="67"/>
      <c r="E5" s="73"/>
      <c r="F5" s="81"/>
      <c r="G5" s="81"/>
      <c r="H5" s="81"/>
      <c r="I5" s="73"/>
      <c r="J5" s="73"/>
      <c r="K5" s="67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5">
        <v>0.04</v>
      </c>
      <c r="AB5" s="75">
        <v>0.04</v>
      </c>
      <c r="AC5" s="75">
        <v>0.01</v>
      </c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</row>
    <row r="6" spans="1:54" s="34" customFormat="1" ht="12.75" customHeight="1" x14ac:dyDescent="0.25">
      <c r="A6" s="67"/>
      <c r="B6" s="68"/>
      <c r="C6" s="67"/>
      <c r="D6" s="67"/>
      <c r="E6" s="73"/>
      <c r="F6" s="81"/>
      <c r="G6" s="81"/>
      <c r="H6" s="81"/>
      <c r="I6" s="73"/>
      <c r="J6" s="73"/>
      <c r="K6" s="67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5"/>
      <c r="AB6" s="75"/>
      <c r="AC6" s="75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</row>
    <row r="7" spans="1:54" s="13" customFormat="1" x14ac:dyDescent="0.2">
      <c r="A7" s="26"/>
      <c r="B7" s="28"/>
      <c r="C7" s="41"/>
      <c r="D7" s="24"/>
      <c r="E7" s="9"/>
      <c r="F7" s="42"/>
      <c r="G7" s="9"/>
      <c r="H7" s="9"/>
      <c r="I7" s="9"/>
      <c r="J7" s="18"/>
      <c r="K7" s="8"/>
      <c r="L7" s="8"/>
      <c r="M7" s="8"/>
      <c r="N7" s="16"/>
      <c r="O7" s="16"/>
      <c r="P7" s="15"/>
      <c r="Q7" s="8"/>
      <c r="R7" s="8"/>
      <c r="S7" s="8"/>
      <c r="T7" s="8"/>
      <c r="U7" s="8"/>
      <c r="V7" s="8"/>
      <c r="W7" s="15"/>
      <c r="X7" s="8"/>
      <c r="Y7" s="15"/>
      <c r="Z7" s="17"/>
      <c r="AA7" s="8"/>
      <c r="AB7" s="8"/>
      <c r="AC7" s="16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9"/>
      <c r="AY7" s="8"/>
      <c r="AZ7" s="8"/>
      <c r="BA7" s="14"/>
      <c r="BB7" s="21"/>
    </row>
    <row r="8" spans="1:54" s="20" customFormat="1" x14ac:dyDescent="0.25">
      <c r="A8" s="74" t="s">
        <v>60</v>
      </c>
      <c r="B8" s="74"/>
      <c r="C8" s="74"/>
      <c r="D8" s="74"/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f t="shared" ref="K8:BB8" si="0">SUM(K7:K7)</f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5">
        <f t="shared" si="0"/>
        <v>0</v>
      </c>
      <c r="AI8" s="35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5">
        <f t="shared" si="0"/>
        <v>0</v>
      </c>
      <c r="AO8" s="35">
        <f t="shared" si="0"/>
        <v>0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0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</row>
    <row r="9" spans="1:54" s="13" customFormat="1" x14ac:dyDescent="0.2">
      <c r="A9" s="26"/>
      <c r="B9" s="28"/>
      <c r="C9" s="31"/>
      <c r="D9" s="19"/>
      <c r="E9" s="9"/>
      <c r="F9" s="42"/>
      <c r="G9" s="9"/>
      <c r="H9" s="9"/>
      <c r="I9" s="9"/>
      <c r="J9" s="18"/>
      <c r="K9" s="8"/>
      <c r="L9" s="8"/>
      <c r="M9" s="8"/>
      <c r="N9" s="8"/>
      <c r="O9" s="16"/>
      <c r="P9" s="15"/>
      <c r="Q9" s="15"/>
      <c r="R9" s="15"/>
      <c r="S9" s="15"/>
      <c r="T9" s="15"/>
      <c r="U9" s="15"/>
      <c r="V9" s="8"/>
      <c r="W9" s="15"/>
      <c r="X9" s="22"/>
      <c r="Y9" s="15"/>
      <c r="Z9" s="17"/>
      <c r="AA9" s="8"/>
      <c r="AB9" s="8"/>
      <c r="AC9" s="16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  <c r="AY9" s="8"/>
      <c r="AZ9" s="8"/>
      <c r="BA9" s="14"/>
      <c r="BB9" s="21"/>
    </row>
    <row r="10" spans="1:54" s="20" customFormat="1" x14ac:dyDescent="0.25">
      <c r="A10" s="74" t="s">
        <v>12</v>
      </c>
      <c r="B10" s="74"/>
      <c r="C10" s="74"/>
      <c r="D10" s="74"/>
      <c r="E10" s="35">
        <f t="shared" ref="E10:AJ10" si="1">SUM(E9:E9)</f>
        <v>0</v>
      </c>
      <c r="F10" s="36">
        <f t="shared" si="1"/>
        <v>0</v>
      </c>
      <c r="G10" s="37">
        <f t="shared" si="1"/>
        <v>0</v>
      </c>
      <c r="H10" s="35">
        <f t="shared" si="1"/>
        <v>0</v>
      </c>
      <c r="I10" s="35">
        <f t="shared" si="1"/>
        <v>0</v>
      </c>
      <c r="J10" s="35">
        <f t="shared" si="1"/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  <c r="N10" s="35">
        <f t="shared" si="1"/>
        <v>0</v>
      </c>
      <c r="O10" s="35">
        <f t="shared" si="1"/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35">
        <f t="shared" si="1"/>
        <v>0</v>
      </c>
      <c r="AB10" s="35">
        <f t="shared" si="1"/>
        <v>0</v>
      </c>
      <c r="AC10" s="35">
        <f t="shared" si="1"/>
        <v>0</v>
      </c>
      <c r="AD10" s="35">
        <f t="shared" si="1"/>
        <v>0</v>
      </c>
      <c r="AE10" s="35">
        <f t="shared" si="1"/>
        <v>0</v>
      </c>
      <c r="AF10" s="35">
        <f t="shared" si="1"/>
        <v>0</v>
      </c>
      <c r="AG10" s="35">
        <f t="shared" si="1"/>
        <v>0</v>
      </c>
      <c r="AH10" s="35">
        <f t="shared" si="1"/>
        <v>0</v>
      </c>
      <c r="AI10" s="35">
        <f t="shared" si="1"/>
        <v>0</v>
      </c>
      <c r="AJ10" s="35">
        <f t="shared" si="1"/>
        <v>0</v>
      </c>
      <c r="AK10" s="35">
        <f t="shared" ref="AK10:BB10" si="2">SUM(AK9:AK9)</f>
        <v>0</v>
      </c>
      <c r="AL10" s="35">
        <f t="shared" si="2"/>
        <v>0</v>
      </c>
      <c r="AM10" s="35">
        <f t="shared" si="2"/>
        <v>0</v>
      </c>
      <c r="AN10" s="35">
        <f t="shared" si="2"/>
        <v>0</v>
      </c>
      <c r="AO10" s="35">
        <f t="shared" si="2"/>
        <v>0</v>
      </c>
      <c r="AP10" s="35">
        <f t="shared" si="2"/>
        <v>0</v>
      </c>
      <c r="AQ10" s="35">
        <f t="shared" si="2"/>
        <v>0</v>
      </c>
      <c r="AR10" s="35">
        <f t="shared" si="2"/>
        <v>0</v>
      </c>
      <c r="AS10" s="35">
        <f t="shared" si="2"/>
        <v>0</v>
      </c>
      <c r="AT10" s="35">
        <f t="shared" si="2"/>
        <v>0</v>
      </c>
      <c r="AU10" s="35">
        <f t="shared" si="2"/>
        <v>0</v>
      </c>
      <c r="AV10" s="35">
        <f t="shared" si="2"/>
        <v>0</v>
      </c>
      <c r="AW10" s="35">
        <f t="shared" si="2"/>
        <v>0</v>
      </c>
      <c r="AX10" s="35">
        <f t="shared" si="2"/>
        <v>0</v>
      </c>
      <c r="AY10" s="35">
        <f t="shared" si="2"/>
        <v>0</v>
      </c>
      <c r="AZ10" s="35">
        <f t="shared" si="2"/>
        <v>0</v>
      </c>
      <c r="BA10" s="35">
        <f t="shared" si="2"/>
        <v>0</v>
      </c>
      <c r="BB10" s="35">
        <f t="shared" si="2"/>
        <v>0</v>
      </c>
    </row>
    <row r="11" spans="1:54" s="13" customFormat="1" x14ac:dyDescent="0.2">
      <c r="A11" s="26"/>
      <c r="B11" s="29"/>
      <c r="C11" s="33"/>
      <c r="D11" s="19"/>
      <c r="E11" s="9"/>
      <c r="F11" s="42"/>
      <c r="G11" s="9"/>
      <c r="H11" s="9"/>
      <c r="I11" s="9"/>
      <c r="J11" s="18"/>
      <c r="K11" s="8"/>
      <c r="L11" s="8"/>
      <c r="M11" s="8"/>
      <c r="N11" s="16"/>
      <c r="O11" s="16"/>
      <c r="P11" s="15"/>
      <c r="Q11" s="15"/>
      <c r="R11" s="15"/>
      <c r="S11" s="15"/>
      <c r="T11" s="15"/>
      <c r="U11" s="15"/>
      <c r="V11" s="8"/>
      <c r="W11" s="15"/>
      <c r="X11" s="8"/>
      <c r="Y11" s="15"/>
      <c r="Z11" s="17"/>
      <c r="AA11" s="8"/>
      <c r="AB11" s="8"/>
      <c r="AC11" s="16"/>
      <c r="AD11" s="15"/>
      <c r="AE11" s="8"/>
      <c r="AF11" s="8"/>
      <c r="AG11" s="8"/>
      <c r="AH11" s="8"/>
      <c r="AI11" s="8"/>
      <c r="AJ11" s="8"/>
      <c r="AK11" s="15"/>
      <c r="AL11" s="15"/>
      <c r="AM11" s="15"/>
      <c r="AN11" s="8"/>
      <c r="AO11" s="15"/>
      <c r="AP11" s="15"/>
      <c r="AQ11" s="15"/>
      <c r="AR11" s="15"/>
      <c r="AS11" s="8"/>
      <c r="AT11" s="8"/>
      <c r="AU11" s="8"/>
      <c r="AV11" s="8"/>
      <c r="AW11" s="8"/>
      <c r="AX11" s="9"/>
      <c r="AY11" s="8"/>
      <c r="AZ11" s="8"/>
      <c r="BA11" s="14"/>
      <c r="BB11" s="21"/>
    </row>
    <row r="12" spans="1:54" s="20" customFormat="1" x14ac:dyDescent="0.25">
      <c r="A12" s="74" t="s">
        <v>11</v>
      </c>
      <c r="B12" s="74"/>
      <c r="C12" s="74"/>
      <c r="D12" s="74"/>
      <c r="E12" s="35">
        <f t="shared" ref="E12:AJ12" si="3">SUM(E11:E11)</f>
        <v>0</v>
      </c>
      <c r="F12" s="36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si="3"/>
        <v>0</v>
      </c>
      <c r="K12" s="35">
        <f t="shared" si="3"/>
        <v>0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0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0</v>
      </c>
      <c r="AB12" s="35">
        <f t="shared" si="3"/>
        <v>0</v>
      </c>
      <c r="AC12" s="35">
        <f t="shared" si="3"/>
        <v>0</v>
      </c>
      <c r="AD12" s="35">
        <f t="shared" si="3"/>
        <v>0</v>
      </c>
      <c r="AE12" s="35">
        <f t="shared" si="3"/>
        <v>0</v>
      </c>
      <c r="AF12" s="35">
        <f t="shared" si="3"/>
        <v>0</v>
      </c>
      <c r="AG12" s="35">
        <f t="shared" si="3"/>
        <v>0</v>
      </c>
      <c r="AH12" s="35">
        <f t="shared" si="3"/>
        <v>0</v>
      </c>
      <c r="AI12" s="35">
        <f t="shared" si="3"/>
        <v>0</v>
      </c>
      <c r="AJ12" s="35">
        <f t="shared" si="3"/>
        <v>0</v>
      </c>
      <c r="AK12" s="35">
        <f t="shared" ref="AK12:BB12" si="4">SUM(AK11:AK11)</f>
        <v>0</v>
      </c>
      <c r="AL12" s="35">
        <f t="shared" si="4"/>
        <v>0</v>
      </c>
      <c r="AM12" s="35">
        <f t="shared" si="4"/>
        <v>0</v>
      </c>
      <c r="AN12" s="35">
        <f t="shared" si="4"/>
        <v>0</v>
      </c>
      <c r="AO12" s="35">
        <f t="shared" si="4"/>
        <v>0</v>
      </c>
      <c r="AP12" s="35">
        <f t="shared" si="4"/>
        <v>0</v>
      </c>
      <c r="AQ12" s="35">
        <f t="shared" si="4"/>
        <v>0</v>
      </c>
      <c r="AR12" s="35">
        <f t="shared" si="4"/>
        <v>0</v>
      </c>
      <c r="AS12" s="35">
        <f t="shared" si="4"/>
        <v>0</v>
      </c>
      <c r="AT12" s="35">
        <f t="shared" si="4"/>
        <v>0</v>
      </c>
      <c r="AU12" s="35">
        <f t="shared" si="4"/>
        <v>0</v>
      </c>
      <c r="AV12" s="35">
        <f t="shared" si="4"/>
        <v>0</v>
      </c>
      <c r="AW12" s="35">
        <f t="shared" si="4"/>
        <v>0</v>
      </c>
      <c r="AX12" s="35">
        <f t="shared" si="4"/>
        <v>0</v>
      </c>
      <c r="AY12" s="35">
        <f t="shared" si="4"/>
        <v>0</v>
      </c>
      <c r="AZ12" s="35">
        <f t="shared" si="4"/>
        <v>0</v>
      </c>
      <c r="BA12" s="35">
        <f t="shared" si="4"/>
        <v>0</v>
      </c>
      <c r="BB12" s="35">
        <f t="shared" si="4"/>
        <v>0</v>
      </c>
    </row>
    <row r="13" spans="1:54" s="13" customFormat="1" x14ac:dyDescent="0.2">
      <c r="A13" s="26"/>
      <c r="B13" s="29"/>
      <c r="C13" s="31"/>
      <c r="D13" s="19"/>
      <c r="E13" s="9"/>
      <c r="F13" s="42"/>
      <c r="G13" s="9"/>
      <c r="H13" s="9"/>
      <c r="I13" s="9"/>
      <c r="J13" s="18"/>
      <c r="K13" s="8"/>
      <c r="L13" s="8"/>
      <c r="M13" s="8"/>
      <c r="N13" s="15"/>
      <c r="O13" s="15"/>
      <c r="P13" s="15"/>
      <c r="Q13" s="8"/>
      <c r="R13" s="8"/>
      <c r="S13" s="8"/>
      <c r="T13" s="8"/>
      <c r="U13" s="8"/>
      <c r="V13" s="8"/>
      <c r="W13" s="15"/>
      <c r="X13" s="8"/>
      <c r="Y13" s="8"/>
      <c r="Z13" s="17"/>
      <c r="AA13" s="8"/>
      <c r="AB13" s="8"/>
      <c r="AC13" s="16"/>
      <c r="AD13" s="15"/>
      <c r="AE13" s="8"/>
      <c r="AF13" s="15"/>
      <c r="AG13" s="15"/>
      <c r="AH13" s="15"/>
      <c r="AI13" s="15"/>
      <c r="AJ13" s="8"/>
      <c r="AK13" s="15"/>
      <c r="AL13" s="15"/>
      <c r="AM13" s="15"/>
      <c r="AN13" s="8"/>
      <c r="AO13" s="15"/>
      <c r="AP13" s="15"/>
      <c r="AQ13" s="15"/>
      <c r="AR13" s="15"/>
      <c r="AS13" s="8"/>
      <c r="AT13" s="15"/>
      <c r="AU13" s="8"/>
      <c r="AV13" s="15"/>
      <c r="AW13" s="15"/>
      <c r="AX13" s="9"/>
      <c r="AY13" s="21"/>
      <c r="AZ13" s="21"/>
      <c r="BA13" s="14"/>
      <c r="BB13" s="21"/>
    </row>
    <row r="14" spans="1:54" s="20" customFormat="1" x14ac:dyDescent="0.25">
      <c r="A14" s="74" t="s">
        <v>10</v>
      </c>
      <c r="B14" s="74"/>
      <c r="C14" s="74"/>
      <c r="D14" s="74"/>
      <c r="E14" s="35">
        <f t="shared" ref="E14:AJ14" si="5">SUM(E13:E13)</f>
        <v>0</v>
      </c>
      <c r="F14" s="35">
        <f t="shared" si="5"/>
        <v>0</v>
      </c>
      <c r="G14" s="35">
        <f t="shared" si="5"/>
        <v>0</v>
      </c>
      <c r="H14" s="35">
        <f t="shared" si="5"/>
        <v>0</v>
      </c>
      <c r="I14" s="35">
        <f t="shared" si="5"/>
        <v>0</v>
      </c>
      <c r="J14" s="35">
        <f t="shared" si="5"/>
        <v>0</v>
      </c>
      <c r="K14" s="35">
        <f t="shared" si="5"/>
        <v>0</v>
      </c>
      <c r="L14" s="35">
        <f t="shared" si="5"/>
        <v>0</v>
      </c>
      <c r="M14" s="35">
        <f t="shared" si="5"/>
        <v>0</v>
      </c>
      <c r="N14" s="35">
        <f t="shared" si="5"/>
        <v>0</v>
      </c>
      <c r="O14" s="35">
        <f t="shared" si="5"/>
        <v>0</v>
      </c>
      <c r="P14" s="35">
        <f t="shared" si="5"/>
        <v>0</v>
      </c>
      <c r="Q14" s="35">
        <f t="shared" si="5"/>
        <v>0</v>
      </c>
      <c r="R14" s="35">
        <f t="shared" si="5"/>
        <v>0</v>
      </c>
      <c r="S14" s="35">
        <f t="shared" si="5"/>
        <v>0</v>
      </c>
      <c r="T14" s="35">
        <f t="shared" si="5"/>
        <v>0</v>
      </c>
      <c r="U14" s="35">
        <f t="shared" si="5"/>
        <v>0</v>
      </c>
      <c r="V14" s="35">
        <f t="shared" si="5"/>
        <v>0</v>
      </c>
      <c r="W14" s="35">
        <f t="shared" si="5"/>
        <v>0</v>
      </c>
      <c r="X14" s="35">
        <f t="shared" si="5"/>
        <v>0</v>
      </c>
      <c r="Y14" s="35">
        <f t="shared" si="5"/>
        <v>0</v>
      </c>
      <c r="Z14" s="35">
        <f t="shared" si="5"/>
        <v>0</v>
      </c>
      <c r="AA14" s="35">
        <f t="shared" si="5"/>
        <v>0</v>
      </c>
      <c r="AB14" s="35">
        <f t="shared" si="5"/>
        <v>0</v>
      </c>
      <c r="AC14" s="35">
        <f t="shared" si="5"/>
        <v>0</v>
      </c>
      <c r="AD14" s="35">
        <f t="shared" si="5"/>
        <v>0</v>
      </c>
      <c r="AE14" s="35">
        <f t="shared" si="5"/>
        <v>0</v>
      </c>
      <c r="AF14" s="35">
        <f t="shared" si="5"/>
        <v>0</v>
      </c>
      <c r="AG14" s="35">
        <f t="shared" si="5"/>
        <v>0</v>
      </c>
      <c r="AH14" s="35">
        <f t="shared" si="5"/>
        <v>0</v>
      </c>
      <c r="AI14" s="35">
        <f t="shared" si="5"/>
        <v>0</v>
      </c>
      <c r="AJ14" s="35">
        <f t="shared" si="5"/>
        <v>0</v>
      </c>
      <c r="AK14" s="35">
        <f t="shared" ref="AK14:BB14" si="6">SUM(AK13:AK13)</f>
        <v>0</v>
      </c>
      <c r="AL14" s="35">
        <f t="shared" si="6"/>
        <v>0</v>
      </c>
      <c r="AM14" s="35">
        <f t="shared" si="6"/>
        <v>0</v>
      </c>
      <c r="AN14" s="35">
        <f t="shared" si="6"/>
        <v>0</v>
      </c>
      <c r="AO14" s="35">
        <f t="shared" si="6"/>
        <v>0</v>
      </c>
      <c r="AP14" s="35">
        <f t="shared" si="6"/>
        <v>0</v>
      </c>
      <c r="AQ14" s="35">
        <f t="shared" si="6"/>
        <v>0</v>
      </c>
      <c r="AR14" s="35">
        <f t="shared" si="6"/>
        <v>0</v>
      </c>
      <c r="AS14" s="35">
        <f t="shared" si="6"/>
        <v>0</v>
      </c>
      <c r="AT14" s="35">
        <f t="shared" si="6"/>
        <v>0</v>
      </c>
      <c r="AU14" s="35">
        <f t="shared" si="6"/>
        <v>0</v>
      </c>
      <c r="AV14" s="35">
        <f t="shared" si="6"/>
        <v>0</v>
      </c>
      <c r="AW14" s="35">
        <f t="shared" si="6"/>
        <v>0</v>
      </c>
      <c r="AX14" s="35">
        <f t="shared" si="6"/>
        <v>0</v>
      </c>
      <c r="AY14" s="35">
        <f t="shared" si="6"/>
        <v>0</v>
      </c>
      <c r="AZ14" s="35">
        <f t="shared" si="6"/>
        <v>0</v>
      </c>
      <c r="BA14" s="35">
        <f t="shared" si="6"/>
        <v>0</v>
      </c>
      <c r="BB14" s="35">
        <f t="shared" si="6"/>
        <v>0</v>
      </c>
    </row>
    <row r="15" spans="1:54" s="13" customFormat="1" x14ac:dyDescent="0.2">
      <c r="A15" s="26"/>
      <c r="B15" s="29"/>
      <c r="C15" s="31"/>
      <c r="D15" s="23"/>
      <c r="E15" s="9"/>
      <c r="F15" s="42"/>
      <c r="G15" s="9"/>
      <c r="H15" s="9"/>
      <c r="I15" s="9"/>
      <c r="J15" s="18"/>
      <c r="K15" s="8"/>
      <c r="L15" s="8"/>
      <c r="M15" s="8"/>
      <c r="N15" s="15"/>
      <c r="O15" s="8"/>
      <c r="P15" s="8"/>
      <c r="Q15" s="8"/>
      <c r="R15" s="8"/>
      <c r="S15" s="8"/>
      <c r="T15" s="8"/>
      <c r="U15" s="21"/>
      <c r="V15" s="8"/>
      <c r="W15" s="21"/>
      <c r="X15" s="21"/>
      <c r="Y15" s="21"/>
      <c r="Z15" s="17"/>
      <c r="AA15" s="8"/>
      <c r="AB15" s="8"/>
      <c r="AC15" s="16"/>
      <c r="AD15" s="21"/>
      <c r="AE15" s="8"/>
      <c r="AF15" s="8"/>
      <c r="AG15" s="8"/>
      <c r="AH15" s="8"/>
      <c r="AI15" s="8"/>
      <c r="AJ15" s="8"/>
      <c r="AK15" s="15"/>
      <c r="AL15" s="15"/>
      <c r="AM15" s="15"/>
      <c r="AN15" s="8"/>
      <c r="AO15" s="15"/>
      <c r="AP15" s="15"/>
      <c r="AQ15" s="8"/>
      <c r="AR15" s="8"/>
      <c r="AS15" s="8"/>
      <c r="AT15" s="8"/>
      <c r="AU15" s="8"/>
      <c r="AV15" s="8"/>
      <c r="AW15" s="8"/>
      <c r="AX15" s="9"/>
      <c r="AY15" s="21"/>
      <c r="AZ15" s="21"/>
      <c r="BA15" s="14"/>
      <c r="BB15" s="14"/>
    </row>
    <row r="16" spans="1:54" s="20" customFormat="1" x14ac:dyDescent="0.25">
      <c r="A16" s="74" t="s">
        <v>9</v>
      </c>
      <c r="B16" s="74"/>
      <c r="C16" s="74"/>
      <c r="D16" s="74"/>
      <c r="E16" s="35">
        <f t="shared" ref="E16:AJ16" si="7">SUM(E15:E15)</f>
        <v>0</v>
      </c>
      <c r="F16" s="36">
        <f t="shared" si="7"/>
        <v>0</v>
      </c>
      <c r="G16" s="35">
        <f t="shared" si="7"/>
        <v>0</v>
      </c>
      <c r="H16" s="35">
        <f t="shared" si="7"/>
        <v>0</v>
      </c>
      <c r="I16" s="35">
        <f t="shared" si="7"/>
        <v>0</v>
      </c>
      <c r="J16" s="35">
        <f t="shared" si="7"/>
        <v>0</v>
      </c>
      <c r="K16" s="35">
        <f t="shared" si="7"/>
        <v>0</v>
      </c>
      <c r="L16" s="35">
        <f t="shared" si="7"/>
        <v>0</v>
      </c>
      <c r="M16" s="35">
        <f t="shared" si="7"/>
        <v>0</v>
      </c>
      <c r="N16" s="35">
        <f t="shared" si="7"/>
        <v>0</v>
      </c>
      <c r="O16" s="35">
        <f t="shared" si="7"/>
        <v>0</v>
      </c>
      <c r="P16" s="35">
        <f t="shared" si="7"/>
        <v>0</v>
      </c>
      <c r="Q16" s="35">
        <f t="shared" si="7"/>
        <v>0</v>
      </c>
      <c r="R16" s="35">
        <f t="shared" si="7"/>
        <v>0</v>
      </c>
      <c r="S16" s="35">
        <f t="shared" si="7"/>
        <v>0</v>
      </c>
      <c r="T16" s="35">
        <f t="shared" si="7"/>
        <v>0</v>
      </c>
      <c r="U16" s="35">
        <f t="shared" si="7"/>
        <v>0</v>
      </c>
      <c r="V16" s="35">
        <f t="shared" si="7"/>
        <v>0</v>
      </c>
      <c r="W16" s="35">
        <f t="shared" si="7"/>
        <v>0</v>
      </c>
      <c r="X16" s="35">
        <f t="shared" si="7"/>
        <v>0</v>
      </c>
      <c r="Y16" s="35">
        <f t="shared" si="7"/>
        <v>0</v>
      </c>
      <c r="Z16" s="35">
        <f t="shared" si="7"/>
        <v>0</v>
      </c>
      <c r="AA16" s="35">
        <f t="shared" si="7"/>
        <v>0</v>
      </c>
      <c r="AB16" s="35">
        <f t="shared" si="7"/>
        <v>0</v>
      </c>
      <c r="AC16" s="35">
        <f t="shared" si="7"/>
        <v>0</v>
      </c>
      <c r="AD16" s="35">
        <f t="shared" si="7"/>
        <v>0</v>
      </c>
      <c r="AE16" s="35">
        <f t="shared" si="7"/>
        <v>0</v>
      </c>
      <c r="AF16" s="35">
        <f t="shared" si="7"/>
        <v>0</v>
      </c>
      <c r="AG16" s="35">
        <f t="shared" si="7"/>
        <v>0</v>
      </c>
      <c r="AH16" s="35">
        <f t="shared" si="7"/>
        <v>0</v>
      </c>
      <c r="AI16" s="35">
        <f t="shared" si="7"/>
        <v>0</v>
      </c>
      <c r="AJ16" s="35">
        <f t="shared" si="7"/>
        <v>0</v>
      </c>
      <c r="AK16" s="35">
        <f t="shared" ref="AK16:BB16" si="8">SUM(AK15:AK15)</f>
        <v>0</v>
      </c>
      <c r="AL16" s="35">
        <f t="shared" si="8"/>
        <v>0</v>
      </c>
      <c r="AM16" s="35">
        <f t="shared" si="8"/>
        <v>0</v>
      </c>
      <c r="AN16" s="35">
        <f t="shared" si="8"/>
        <v>0</v>
      </c>
      <c r="AO16" s="35">
        <f t="shared" si="8"/>
        <v>0</v>
      </c>
      <c r="AP16" s="35">
        <f t="shared" si="8"/>
        <v>0</v>
      </c>
      <c r="AQ16" s="35">
        <f t="shared" si="8"/>
        <v>0</v>
      </c>
      <c r="AR16" s="35">
        <f t="shared" si="8"/>
        <v>0</v>
      </c>
      <c r="AS16" s="35">
        <f t="shared" si="8"/>
        <v>0</v>
      </c>
      <c r="AT16" s="35">
        <f t="shared" si="8"/>
        <v>0</v>
      </c>
      <c r="AU16" s="35">
        <f t="shared" si="8"/>
        <v>0</v>
      </c>
      <c r="AV16" s="35">
        <f t="shared" si="8"/>
        <v>0</v>
      </c>
      <c r="AW16" s="35">
        <f t="shared" si="8"/>
        <v>0</v>
      </c>
      <c r="AX16" s="35">
        <f t="shared" si="8"/>
        <v>0</v>
      </c>
      <c r="AY16" s="35">
        <f t="shared" si="8"/>
        <v>0</v>
      </c>
      <c r="AZ16" s="35">
        <f t="shared" si="8"/>
        <v>0</v>
      </c>
      <c r="BA16" s="35">
        <f t="shared" si="8"/>
        <v>0</v>
      </c>
      <c r="BB16" s="35">
        <f t="shared" si="8"/>
        <v>0</v>
      </c>
    </row>
    <row r="17" spans="1:54" s="13" customFormat="1" x14ac:dyDescent="0.2">
      <c r="A17" s="26"/>
      <c r="B17" s="29"/>
      <c r="C17" s="31"/>
      <c r="D17" s="19"/>
      <c r="E17" s="9"/>
      <c r="F17" s="42"/>
      <c r="G17" s="9"/>
      <c r="H17" s="9"/>
      <c r="I17" s="9"/>
      <c r="J17" s="18"/>
      <c r="K17" s="8"/>
      <c r="L17" s="8"/>
      <c r="M17" s="8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7"/>
      <c r="AA17" s="8"/>
      <c r="AB17" s="8"/>
      <c r="AC17" s="16"/>
      <c r="AD17" s="15"/>
      <c r="AE17" s="8"/>
      <c r="AF17" s="8"/>
      <c r="AG17" s="8"/>
      <c r="AH17" s="8"/>
      <c r="AI17" s="8"/>
      <c r="AJ17" s="8"/>
      <c r="AK17" s="15"/>
      <c r="AL17" s="15"/>
      <c r="AM17" s="15"/>
      <c r="AN17" s="8"/>
      <c r="AO17" s="15"/>
      <c r="AP17" s="15"/>
      <c r="AQ17" s="15"/>
      <c r="AR17" s="15"/>
      <c r="AS17" s="8"/>
      <c r="AT17" s="8"/>
      <c r="AU17" s="8"/>
      <c r="AV17" s="8"/>
      <c r="AW17" s="8"/>
      <c r="AX17" s="9"/>
      <c r="AY17" s="8"/>
      <c r="AZ17" s="8"/>
      <c r="BA17" s="14"/>
      <c r="BB17" s="14"/>
    </row>
    <row r="18" spans="1:54" s="20" customFormat="1" x14ac:dyDescent="0.25">
      <c r="A18" s="74" t="s">
        <v>8</v>
      </c>
      <c r="B18" s="74"/>
      <c r="C18" s="74"/>
      <c r="D18" s="74"/>
      <c r="E18" s="35">
        <f>SUM(E17:E17)</f>
        <v>0</v>
      </c>
      <c r="F18" s="36">
        <f>SUM(F17:F17)</f>
        <v>0</v>
      </c>
      <c r="G18" s="35">
        <f>SUM(G17:G17)</f>
        <v>0</v>
      </c>
      <c r="H18" s="35">
        <f>SUM(H17:H17)</f>
        <v>0</v>
      </c>
      <c r="I18" s="35">
        <f>SUM(I17:I17)</f>
        <v>0</v>
      </c>
      <c r="J18" s="35">
        <v>0</v>
      </c>
      <c r="K18" s="35">
        <f t="shared" ref="K18:BB18" si="9">SUM(K17:K17)</f>
        <v>0</v>
      </c>
      <c r="L18" s="35">
        <f t="shared" si="9"/>
        <v>0</v>
      </c>
      <c r="M18" s="35">
        <f t="shared" si="9"/>
        <v>0</v>
      </c>
      <c r="N18" s="35">
        <f t="shared" si="9"/>
        <v>0</v>
      </c>
      <c r="O18" s="35">
        <f t="shared" si="9"/>
        <v>0</v>
      </c>
      <c r="P18" s="35">
        <f t="shared" si="9"/>
        <v>0</v>
      </c>
      <c r="Q18" s="35">
        <f t="shared" si="9"/>
        <v>0</v>
      </c>
      <c r="R18" s="35">
        <f t="shared" si="9"/>
        <v>0</v>
      </c>
      <c r="S18" s="35">
        <f t="shared" si="9"/>
        <v>0</v>
      </c>
      <c r="T18" s="35">
        <f t="shared" si="9"/>
        <v>0</v>
      </c>
      <c r="U18" s="35">
        <f t="shared" si="9"/>
        <v>0</v>
      </c>
      <c r="V18" s="35">
        <f t="shared" si="9"/>
        <v>0</v>
      </c>
      <c r="W18" s="35">
        <f t="shared" si="9"/>
        <v>0</v>
      </c>
      <c r="X18" s="35">
        <f t="shared" si="9"/>
        <v>0</v>
      </c>
      <c r="Y18" s="35">
        <f t="shared" si="9"/>
        <v>0</v>
      </c>
      <c r="Z18" s="35">
        <f t="shared" si="9"/>
        <v>0</v>
      </c>
      <c r="AA18" s="35">
        <f t="shared" si="9"/>
        <v>0</v>
      </c>
      <c r="AB18" s="35">
        <f t="shared" si="9"/>
        <v>0</v>
      </c>
      <c r="AC18" s="35">
        <f t="shared" si="9"/>
        <v>0</v>
      </c>
      <c r="AD18" s="35">
        <f t="shared" si="9"/>
        <v>0</v>
      </c>
      <c r="AE18" s="35">
        <f t="shared" si="9"/>
        <v>0</v>
      </c>
      <c r="AF18" s="35">
        <f t="shared" si="9"/>
        <v>0</v>
      </c>
      <c r="AG18" s="35">
        <f t="shared" si="9"/>
        <v>0</v>
      </c>
      <c r="AH18" s="35">
        <f t="shared" si="9"/>
        <v>0</v>
      </c>
      <c r="AI18" s="35">
        <f t="shared" si="9"/>
        <v>0</v>
      </c>
      <c r="AJ18" s="35">
        <f t="shared" si="9"/>
        <v>0</v>
      </c>
      <c r="AK18" s="35">
        <f t="shared" si="9"/>
        <v>0</v>
      </c>
      <c r="AL18" s="35">
        <f t="shared" si="9"/>
        <v>0</v>
      </c>
      <c r="AM18" s="35">
        <f t="shared" si="9"/>
        <v>0</v>
      </c>
      <c r="AN18" s="35">
        <f t="shared" si="9"/>
        <v>0</v>
      </c>
      <c r="AO18" s="35">
        <f t="shared" si="9"/>
        <v>0</v>
      </c>
      <c r="AP18" s="35">
        <f t="shared" si="9"/>
        <v>0</v>
      </c>
      <c r="AQ18" s="35">
        <f t="shared" si="9"/>
        <v>0</v>
      </c>
      <c r="AR18" s="35">
        <f t="shared" si="9"/>
        <v>0</v>
      </c>
      <c r="AS18" s="35">
        <f t="shared" si="9"/>
        <v>0</v>
      </c>
      <c r="AT18" s="35">
        <f t="shared" si="9"/>
        <v>0</v>
      </c>
      <c r="AU18" s="35">
        <f t="shared" si="9"/>
        <v>0</v>
      </c>
      <c r="AV18" s="35">
        <f t="shared" si="9"/>
        <v>0</v>
      </c>
      <c r="AW18" s="35">
        <f t="shared" si="9"/>
        <v>0</v>
      </c>
      <c r="AX18" s="35">
        <f t="shared" si="9"/>
        <v>0</v>
      </c>
      <c r="AY18" s="35">
        <f t="shared" si="9"/>
        <v>0</v>
      </c>
      <c r="AZ18" s="35">
        <f t="shared" si="9"/>
        <v>0</v>
      </c>
      <c r="BA18" s="35">
        <f t="shared" si="9"/>
        <v>0</v>
      </c>
      <c r="BB18" s="35">
        <f t="shared" si="9"/>
        <v>0</v>
      </c>
    </row>
    <row r="19" spans="1:54" s="13" customFormat="1" x14ac:dyDescent="0.2">
      <c r="A19" s="26"/>
      <c r="B19" s="28"/>
      <c r="C19" s="31"/>
      <c r="D19" s="23"/>
      <c r="E19" s="9"/>
      <c r="F19" s="42"/>
      <c r="G19" s="9"/>
      <c r="H19" s="9"/>
      <c r="I19" s="9"/>
      <c r="J19" s="18"/>
      <c r="K19" s="8"/>
      <c r="L19" s="8"/>
      <c r="M19" s="8"/>
      <c r="N19" s="8"/>
      <c r="O19" s="16"/>
      <c r="P19" s="8"/>
      <c r="Q19" s="8"/>
      <c r="R19" s="8"/>
      <c r="S19" s="8"/>
      <c r="T19" s="8"/>
      <c r="U19" s="21"/>
      <c r="V19" s="8"/>
      <c r="W19" s="21"/>
      <c r="X19" s="8"/>
      <c r="Y19" s="21"/>
      <c r="Z19" s="17"/>
      <c r="AA19" s="8"/>
      <c r="AB19" s="8"/>
      <c r="AC19" s="16"/>
      <c r="AD19" s="21"/>
      <c r="AE19" s="8"/>
      <c r="AF19" s="8"/>
      <c r="AG19" s="8"/>
      <c r="AH19" s="8"/>
      <c r="AI19" s="8"/>
      <c r="AJ19" s="8"/>
      <c r="AK19" s="8"/>
      <c r="AL19" s="15"/>
      <c r="AM19" s="15"/>
      <c r="AN19" s="8"/>
      <c r="AO19" s="15"/>
      <c r="AP19" s="15"/>
      <c r="AQ19" s="15"/>
      <c r="AR19" s="15"/>
      <c r="AS19" s="8"/>
      <c r="AT19" s="15"/>
      <c r="AU19" s="8"/>
      <c r="AV19" s="8"/>
      <c r="AW19" s="8"/>
      <c r="AX19" s="8"/>
      <c r="AY19" s="21"/>
      <c r="AZ19" s="21"/>
      <c r="BA19" s="14"/>
      <c r="BB19" s="14"/>
    </row>
    <row r="20" spans="1:54" s="20" customFormat="1" x14ac:dyDescent="0.25">
      <c r="A20" s="74" t="s">
        <v>61</v>
      </c>
      <c r="B20" s="74"/>
      <c r="C20" s="74"/>
      <c r="D20" s="74"/>
      <c r="E20" s="35">
        <v>0</v>
      </c>
      <c r="F20" s="36">
        <v>0</v>
      </c>
      <c r="G20" s="35">
        <v>0</v>
      </c>
      <c r="H20" s="35">
        <v>0</v>
      </c>
      <c r="I20" s="35">
        <v>0</v>
      </c>
      <c r="J20" s="35">
        <v>0</v>
      </c>
      <c r="K20" s="35">
        <f t="shared" ref="K20:BB20" si="10">SUM(K19:K19)</f>
        <v>0</v>
      </c>
      <c r="L20" s="35">
        <f t="shared" si="10"/>
        <v>0</v>
      </c>
      <c r="M20" s="35">
        <f t="shared" si="10"/>
        <v>0</v>
      </c>
      <c r="N20" s="35">
        <f t="shared" si="10"/>
        <v>0</v>
      </c>
      <c r="O20" s="35">
        <f t="shared" si="10"/>
        <v>0</v>
      </c>
      <c r="P20" s="35">
        <f t="shared" si="10"/>
        <v>0</v>
      </c>
      <c r="Q20" s="35">
        <f t="shared" si="10"/>
        <v>0</v>
      </c>
      <c r="R20" s="35">
        <f t="shared" si="10"/>
        <v>0</v>
      </c>
      <c r="S20" s="35">
        <f t="shared" si="10"/>
        <v>0</v>
      </c>
      <c r="T20" s="35">
        <f t="shared" si="10"/>
        <v>0</v>
      </c>
      <c r="U20" s="35">
        <f t="shared" si="10"/>
        <v>0</v>
      </c>
      <c r="V20" s="35">
        <f t="shared" si="10"/>
        <v>0</v>
      </c>
      <c r="W20" s="35">
        <f t="shared" si="10"/>
        <v>0</v>
      </c>
      <c r="X20" s="35">
        <f t="shared" si="10"/>
        <v>0</v>
      </c>
      <c r="Y20" s="35">
        <f t="shared" si="10"/>
        <v>0</v>
      </c>
      <c r="Z20" s="35">
        <f t="shared" si="10"/>
        <v>0</v>
      </c>
      <c r="AA20" s="35">
        <f t="shared" si="10"/>
        <v>0</v>
      </c>
      <c r="AB20" s="35">
        <f t="shared" si="10"/>
        <v>0</v>
      </c>
      <c r="AC20" s="35">
        <f t="shared" si="10"/>
        <v>0</v>
      </c>
      <c r="AD20" s="35">
        <f t="shared" si="10"/>
        <v>0</v>
      </c>
      <c r="AE20" s="35">
        <f t="shared" si="10"/>
        <v>0</v>
      </c>
      <c r="AF20" s="35">
        <f t="shared" si="10"/>
        <v>0</v>
      </c>
      <c r="AG20" s="35">
        <f t="shared" si="10"/>
        <v>0</v>
      </c>
      <c r="AH20" s="35">
        <f t="shared" si="10"/>
        <v>0</v>
      </c>
      <c r="AI20" s="35">
        <f t="shared" si="10"/>
        <v>0</v>
      </c>
      <c r="AJ20" s="35">
        <f t="shared" si="10"/>
        <v>0</v>
      </c>
      <c r="AK20" s="35">
        <f t="shared" si="10"/>
        <v>0</v>
      </c>
      <c r="AL20" s="35">
        <f t="shared" si="10"/>
        <v>0</v>
      </c>
      <c r="AM20" s="35">
        <f t="shared" si="10"/>
        <v>0</v>
      </c>
      <c r="AN20" s="35">
        <f t="shared" si="10"/>
        <v>0</v>
      </c>
      <c r="AO20" s="35">
        <f t="shared" si="10"/>
        <v>0</v>
      </c>
      <c r="AP20" s="35">
        <f t="shared" si="10"/>
        <v>0</v>
      </c>
      <c r="AQ20" s="35">
        <f t="shared" si="10"/>
        <v>0</v>
      </c>
      <c r="AR20" s="35">
        <f t="shared" si="10"/>
        <v>0</v>
      </c>
      <c r="AS20" s="35">
        <f t="shared" si="10"/>
        <v>0</v>
      </c>
      <c r="AT20" s="35">
        <f t="shared" si="10"/>
        <v>0</v>
      </c>
      <c r="AU20" s="35">
        <f t="shared" si="10"/>
        <v>0</v>
      </c>
      <c r="AV20" s="35">
        <f t="shared" si="10"/>
        <v>0</v>
      </c>
      <c r="AW20" s="35">
        <f t="shared" si="10"/>
        <v>0</v>
      </c>
      <c r="AX20" s="35">
        <f t="shared" si="10"/>
        <v>0</v>
      </c>
      <c r="AY20" s="35">
        <f t="shared" si="10"/>
        <v>0</v>
      </c>
      <c r="AZ20" s="35">
        <f t="shared" si="10"/>
        <v>0</v>
      </c>
      <c r="BA20" s="35">
        <f t="shared" si="10"/>
        <v>0</v>
      </c>
      <c r="BB20" s="35">
        <f t="shared" si="10"/>
        <v>0</v>
      </c>
    </row>
    <row r="21" spans="1:54" s="13" customFormat="1" x14ac:dyDescent="0.2">
      <c r="A21" s="26"/>
      <c r="B21" s="28"/>
      <c r="C21" s="31"/>
      <c r="D21" s="23"/>
      <c r="E21" s="9"/>
      <c r="F21" s="42"/>
      <c r="G21" s="9"/>
      <c r="H21" s="9"/>
      <c r="I21" s="9"/>
      <c r="J21" s="18"/>
      <c r="K21" s="8"/>
      <c r="L21" s="8"/>
      <c r="M21" s="8"/>
      <c r="N21" s="8"/>
      <c r="O21" s="16"/>
      <c r="P21" s="8"/>
      <c r="Q21" s="8"/>
      <c r="R21" s="8"/>
      <c r="S21" s="8"/>
      <c r="T21" s="8"/>
      <c r="U21" s="21"/>
      <c r="V21" s="8"/>
      <c r="W21" s="21"/>
      <c r="X21" s="22"/>
      <c r="Y21" s="21"/>
      <c r="Z21" s="17"/>
      <c r="AA21" s="8"/>
      <c r="AB21" s="8"/>
      <c r="AC21" s="16"/>
      <c r="AD21" s="21"/>
      <c r="AE21" s="8"/>
      <c r="AF21" s="8"/>
      <c r="AG21" s="8"/>
      <c r="AH21" s="8"/>
      <c r="AI21" s="8"/>
      <c r="AJ21" s="8"/>
      <c r="AK21" s="8"/>
      <c r="AL21" s="15"/>
      <c r="AM21" s="15"/>
      <c r="AN21" s="8"/>
      <c r="AO21" s="15"/>
      <c r="AP21" s="15"/>
      <c r="AQ21" s="15"/>
      <c r="AR21" s="15"/>
      <c r="AS21" s="8"/>
      <c r="AT21" s="15"/>
      <c r="AU21" s="8"/>
      <c r="AV21" s="8"/>
      <c r="AW21" s="8"/>
      <c r="AX21" s="8"/>
      <c r="AY21" s="21"/>
      <c r="AZ21" s="21"/>
      <c r="BA21" s="14"/>
      <c r="BB21" s="14"/>
    </row>
    <row r="22" spans="1:54" s="20" customFormat="1" x14ac:dyDescent="0.25">
      <c r="A22" s="74" t="s">
        <v>7</v>
      </c>
      <c r="B22" s="74"/>
      <c r="C22" s="74"/>
      <c r="D22" s="74"/>
      <c r="E22" s="35">
        <f>SUM(E21)</f>
        <v>0</v>
      </c>
      <c r="F22" s="36">
        <f>SUM(F21)</f>
        <v>0</v>
      </c>
      <c r="G22" s="35">
        <f>SUM(G21)</f>
        <v>0</v>
      </c>
      <c r="H22" s="35">
        <f>SUM(H21)</f>
        <v>0</v>
      </c>
      <c r="I22" s="35">
        <f>SUM(I21)</f>
        <v>0</v>
      </c>
      <c r="J22" s="35">
        <v>0</v>
      </c>
      <c r="K22" s="35">
        <f>SUM(K21)</f>
        <v>0</v>
      </c>
      <c r="L22" s="35">
        <f t="shared" ref="L22:BB22" si="11">SUM(L21)</f>
        <v>0</v>
      </c>
      <c r="M22" s="35">
        <f t="shared" si="11"/>
        <v>0</v>
      </c>
      <c r="N22" s="35">
        <f t="shared" si="11"/>
        <v>0</v>
      </c>
      <c r="O22" s="35">
        <f t="shared" si="11"/>
        <v>0</v>
      </c>
      <c r="P22" s="35">
        <f t="shared" si="11"/>
        <v>0</v>
      </c>
      <c r="Q22" s="35">
        <f t="shared" si="11"/>
        <v>0</v>
      </c>
      <c r="R22" s="35">
        <f t="shared" si="11"/>
        <v>0</v>
      </c>
      <c r="S22" s="35">
        <f t="shared" si="11"/>
        <v>0</v>
      </c>
      <c r="T22" s="35">
        <f t="shared" si="11"/>
        <v>0</v>
      </c>
      <c r="U22" s="35">
        <f t="shared" si="11"/>
        <v>0</v>
      </c>
      <c r="V22" s="35">
        <f t="shared" si="11"/>
        <v>0</v>
      </c>
      <c r="W22" s="35">
        <f t="shared" si="11"/>
        <v>0</v>
      </c>
      <c r="X22" s="35">
        <f t="shared" si="11"/>
        <v>0</v>
      </c>
      <c r="Y22" s="35">
        <f t="shared" si="11"/>
        <v>0</v>
      </c>
      <c r="Z22" s="35">
        <f t="shared" si="11"/>
        <v>0</v>
      </c>
      <c r="AA22" s="35">
        <f t="shared" si="11"/>
        <v>0</v>
      </c>
      <c r="AB22" s="35">
        <f t="shared" si="11"/>
        <v>0</v>
      </c>
      <c r="AC22" s="35">
        <f t="shared" si="11"/>
        <v>0</v>
      </c>
      <c r="AD22" s="35">
        <f t="shared" si="11"/>
        <v>0</v>
      </c>
      <c r="AE22" s="35">
        <f>SUM(AE21)</f>
        <v>0</v>
      </c>
      <c r="AF22" s="35">
        <f t="shared" si="11"/>
        <v>0</v>
      </c>
      <c r="AG22" s="35">
        <f t="shared" si="11"/>
        <v>0</v>
      </c>
      <c r="AH22" s="35">
        <f t="shared" si="11"/>
        <v>0</v>
      </c>
      <c r="AI22" s="35">
        <f t="shared" si="11"/>
        <v>0</v>
      </c>
      <c r="AJ22" s="35">
        <f t="shared" si="11"/>
        <v>0</v>
      </c>
      <c r="AK22" s="35">
        <f t="shared" si="11"/>
        <v>0</v>
      </c>
      <c r="AL22" s="35">
        <f t="shared" si="11"/>
        <v>0</v>
      </c>
      <c r="AM22" s="35">
        <f t="shared" si="11"/>
        <v>0</v>
      </c>
      <c r="AN22" s="35">
        <f t="shared" si="11"/>
        <v>0</v>
      </c>
      <c r="AO22" s="35">
        <f t="shared" si="11"/>
        <v>0</v>
      </c>
      <c r="AP22" s="35">
        <f t="shared" si="11"/>
        <v>0</v>
      </c>
      <c r="AQ22" s="35">
        <f t="shared" si="11"/>
        <v>0</v>
      </c>
      <c r="AR22" s="35">
        <f t="shared" si="11"/>
        <v>0</v>
      </c>
      <c r="AS22" s="35">
        <f t="shared" si="11"/>
        <v>0</v>
      </c>
      <c r="AT22" s="35">
        <f t="shared" si="11"/>
        <v>0</v>
      </c>
      <c r="AU22" s="35">
        <f t="shared" si="11"/>
        <v>0</v>
      </c>
      <c r="AV22" s="35">
        <f>SUM(AV21)</f>
        <v>0</v>
      </c>
      <c r="AW22" s="35">
        <f t="shared" si="11"/>
        <v>0</v>
      </c>
      <c r="AX22" s="35">
        <f t="shared" si="11"/>
        <v>0</v>
      </c>
      <c r="AY22" s="35">
        <f t="shared" si="11"/>
        <v>0</v>
      </c>
      <c r="AZ22" s="35">
        <f t="shared" si="11"/>
        <v>0</v>
      </c>
      <c r="BA22" s="35">
        <f t="shared" si="11"/>
        <v>0</v>
      </c>
      <c r="BB22" s="35">
        <f t="shared" si="11"/>
        <v>0</v>
      </c>
    </row>
    <row r="23" spans="1:54" s="13" customFormat="1" x14ac:dyDescent="0.2">
      <c r="A23" s="26"/>
      <c r="B23" s="29"/>
      <c r="C23" s="31"/>
      <c r="D23" s="23"/>
      <c r="E23" s="9"/>
      <c r="F23" s="42"/>
      <c r="G23" s="9"/>
      <c r="H23" s="9"/>
      <c r="I23" s="9"/>
      <c r="J23" s="18"/>
      <c r="K23" s="8"/>
      <c r="L23" s="8"/>
      <c r="M23" s="8"/>
      <c r="N23" s="16"/>
      <c r="O23" s="16"/>
      <c r="P23" s="8"/>
      <c r="Q23" s="8"/>
      <c r="R23" s="8"/>
      <c r="S23" s="8"/>
      <c r="T23" s="8"/>
      <c r="U23" s="21"/>
      <c r="V23" s="8"/>
      <c r="W23" s="21"/>
      <c r="X23" s="8"/>
      <c r="Y23" s="21"/>
      <c r="Z23" s="17"/>
      <c r="AA23" s="8"/>
      <c r="AB23" s="8"/>
      <c r="AC23" s="16"/>
      <c r="AD23" s="21"/>
      <c r="AE23" s="8"/>
      <c r="AF23" s="8"/>
      <c r="AG23" s="8"/>
      <c r="AH23" s="8"/>
      <c r="AI23" s="8"/>
      <c r="AJ23" s="8"/>
      <c r="AK23" s="15"/>
      <c r="AL23" s="15"/>
      <c r="AM23" s="15"/>
      <c r="AN23" s="8"/>
      <c r="AO23" s="15"/>
      <c r="AP23" s="15"/>
      <c r="AQ23" s="15"/>
      <c r="AR23" s="15"/>
      <c r="AS23" s="8"/>
      <c r="AT23" s="15"/>
      <c r="AU23" s="8"/>
      <c r="AV23" s="8"/>
      <c r="AW23" s="8"/>
      <c r="AX23" s="8"/>
      <c r="AY23" s="21"/>
      <c r="AZ23" s="21"/>
      <c r="BA23" s="14"/>
      <c r="BB23" s="14"/>
    </row>
    <row r="24" spans="1:54" s="20" customFormat="1" x14ac:dyDescent="0.25">
      <c r="A24" s="74" t="s">
        <v>6</v>
      </c>
      <c r="B24" s="74"/>
      <c r="C24" s="74"/>
      <c r="D24" s="74"/>
      <c r="E24" s="35">
        <f>SUM(E23:E23)</f>
        <v>0</v>
      </c>
      <c r="F24" s="36">
        <f>SUM(F23:F23)</f>
        <v>0</v>
      </c>
      <c r="G24" s="35">
        <f>SUM(G23:G23)</f>
        <v>0</v>
      </c>
      <c r="H24" s="35">
        <f>SUM(H23:H23)</f>
        <v>0</v>
      </c>
      <c r="I24" s="35">
        <f>SUM(I23:I23)</f>
        <v>0</v>
      </c>
      <c r="J24" s="35">
        <v>0</v>
      </c>
      <c r="K24" s="35">
        <f t="shared" ref="K24:BB24" si="12">SUM(K23:K23)</f>
        <v>0</v>
      </c>
      <c r="L24" s="35">
        <f t="shared" si="12"/>
        <v>0</v>
      </c>
      <c r="M24" s="35">
        <f t="shared" si="12"/>
        <v>0</v>
      </c>
      <c r="N24" s="35">
        <f t="shared" si="12"/>
        <v>0</v>
      </c>
      <c r="O24" s="35">
        <f t="shared" si="12"/>
        <v>0</v>
      </c>
      <c r="P24" s="35">
        <f t="shared" si="12"/>
        <v>0</v>
      </c>
      <c r="Q24" s="35">
        <f t="shared" si="12"/>
        <v>0</v>
      </c>
      <c r="R24" s="35">
        <f t="shared" si="12"/>
        <v>0</v>
      </c>
      <c r="S24" s="35">
        <f t="shared" si="12"/>
        <v>0</v>
      </c>
      <c r="T24" s="35">
        <f t="shared" si="12"/>
        <v>0</v>
      </c>
      <c r="U24" s="35">
        <f t="shared" si="12"/>
        <v>0</v>
      </c>
      <c r="V24" s="35">
        <f t="shared" si="12"/>
        <v>0</v>
      </c>
      <c r="W24" s="35">
        <f t="shared" si="12"/>
        <v>0</v>
      </c>
      <c r="X24" s="35">
        <f t="shared" si="12"/>
        <v>0</v>
      </c>
      <c r="Y24" s="35">
        <f t="shared" si="12"/>
        <v>0</v>
      </c>
      <c r="Z24" s="35">
        <f t="shared" si="12"/>
        <v>0</v>
      </c>
      <c r="AA24" s="35">
        <f t="shared" si="12"/>
        <v>0</v>
      </c>
      <c r="AB24" s="35">
        <f t="shared" si="12"/>
        <v>0</v>
      </c>
      <c r="AC24" s="35">
        <f t="shared" si="12"/>
        <v>0</v>
      </c>
      <c r="AD24" s="35">
        <f t="shared" si="12"/>
        <v>0</v>
      </c>
      <c r="AE24" s="35">
        <f t="shared" si="12"/>
        <v>0</v>
      </c>
      <c r="AF24" s="35">
        <f t="shared" si="12"/>
        <v>0</v>
      </c>
      <c r="AG24" s="35">
        <f t="shared" si="12"/>
        <v>0</v>
      </c>
      <c r="AH24" s="35">
        <f t="shared" si="12"/>
        <v>0</v>
      </c>
      <c r="AI24" s="35">
        <f t="shared" si="12"/>
        <v>0</v>
      </c>
      <c r="AJ24" s="35">
        <f t="shared" si="12"/>
        <v>0</v>
      </c>
      <c r="AK24" s="35">
        <f t="shared" si="12"/>
        <v>0</v>
      </c>
      <c r="AL24" s="35">
        <f t="shared" si="12"/>
        <v>0</v>
      </c>
      <c r="AM24" s="35">
        <f t="shared" si="12"/>
        <v>0</v>
      </c>
      <c r="AN24" s="35">
        <f t="shared" si="12"/>
        <v>0</v>
      </c>
      <c r="AO24" s="35">
        <f t="shared" si="12"/>
        <v>0</v>
      </c>
      <c r="AP24" s="35">
        <f t="shared" si="12"/>
        <v>0</v>
      </c>
      <c r="AQ24" s="35">
        <f t="shared" si="12"/>
        <v>0</v>
      </c>
      <c r="AR24" s="35">
        <f t="shared" si="12"/>
        <v>0</v>
      </c>
      <c r="AS24" s="35">
        <f t="shared" si="12"/>
        <v>0</v>
      </c>
      <c r="AT24" s="35">
        <f t="shared" si="12"/>
        <v>0</v>
      </c>
      <c r="AU24" s="35">
        <f t="shared" si="12"/>
        <v>0</v>
      </c>
      <c r="AV24" s="35">
        <f t="shared" si="12"/>
        <v>0</v>
      </c>
      <c r="AW24" s="35">
        <f t="shared" si="12"/>
        <v>0</v>
      </c>
      <c r="AX24" s="35">
        <f t="shared" si="12"/>
        <v>0</v>
      </c>
      <c r="AY24" s="35">
        <f t="shared" si="12"/>
        <v>0</v>
      </c>
      <c r="AZ24" s="35">
        <f t="shared" si="12"/>
        <v>0</v>
      </c>
      <c r="BA24" s="35">
        <f t="shared" si="12"/>
        <v>0</v>
      </c>
      <c r="BB24" s="35">
        <f t="shared" si="12"/>
        <v>0</v>
      </c>
    </row>
    <row r="25" spans="1:54" s="13" customFormat="1" x14ac:dyDescent="0.2">
      <c r="A25" s="26"/>
      <c r="B25" s="29"/>
      <c r="C25" s="31"/>
      <c r="D25" s="19"/>
      <c r="E25" s="9"/>
      <c r="F25" s="42"/>
      <c r="G25" s="9"/>
      <c r="H25" s="9"/>
      <c r="I25" s="9"/>
      <c r="J25" s="18"/>
      <c r="K25" s="8"/>
      <c r="L25" s="8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15"/>
      <c r="Y25" s="8"/>
      <c r="Z25" s="17"/>
      <c r="AA25" s="8"/>
      <c r="AB25" s="8"/>
      <c r="AC25" s="16"/>
      <c r="AD25" s="8"/>
      <c r="AE25" s="8"/>
      <c r="AF25" s="8"/>
      <c r="AG25" s="8"/>
      <c r="AH25" s="8"/>
      <c r="AI25" s="8"/>
      <c r="AJ25" s="8"/>
      <c r="AK25" s="15"/>
      <c r="AL25" s="15"/>
      <c r="AM25" s="15"/>
      <c r="AN25" s="8"/>
      <c r="AO25" s="15"/>
      <c r="AP25" s="15"/>
      <c r="AQ25" s="15"/>
      <c r="AR25" s="15"/>
      <c r="AS25" s="8"/>
      <c r="AT25" s="15"/>
      <c r="AU25" s="8"/>
      <c r="AV25" s="8"/>
      <c r="AW25" s="8"/>
      <c r="AX25" s="9"/>
      <c r="AY25" s="8"/>
      <c r="AZ25" s="8"/>
      <c r="BA25" s="14"/>
      <c r="BB25" s="14"/>
    </row>
    <row r="26" spans="1:54" s="20" customFormat="1" x14ac:dyDescent="0.25">
      <c r="A26" s="74" t="s">
        <v>5</v>
      </c>
      <c r="B26" s="74"/>
      <c r="C26" s="74"/>
      <c r="D26" s="74"/>
      <c r="E26" s="38">
        <f>SUM(E25:E25)</f>
        <v>0</v>
      </c>
      <c r="F26" s="38">
        <f>SUM(F25:F25)</f>
        <v>0</v>
      </c>
      <c r="G26" s="38">
        <f>SUM(G25:G25)</f>
        <v>0</v>
      </c>
      <c r="H26" s="38">
        <f>SUM(H25:H25)</f>
        <v>0</v>
      </c>
      <c r="I26" s="38">
        <f>SUM(I25:I25)</f>
        <v>0</v>
      </c>
      <c r="J26" s="38">
        <v>0</v>
      </c>
      <c r="K26" s="38">
        <f t="shared" ref="K26:BB26" si="13">SUM(K25:K25)</f>
        <v>0</v>
      </c>
      <c r="L26" s="38">
        <f t="shared" si="13"/>
        <v>0</v>
      </c>
      <c r="M26" s="38">
        <f t="shared" si="13"/>
        <v>0</v>
      </c>
      <c r="N26" s="38">
        <f t="shared" si="13"/>
        <v>0</v>
      </c>
      <c r="O26" s="38">
        <f t="shared" si="13"/>
        <v>0</v>
      </c>
      <c r="P26" s="38">
        <f t="shared" si="13"/>
        <v>0</v>
      </c>
      <c r="Q26" s="38">
        <f t="shared" si="13"/>
        <v>0</v>
      </c>
      <c r="R26" s="38">
        <f t="shared" si="13"/>
        <v>0</v>
      </c>
      <c r="S26" s="38">
        <f t="shared" si="13"/>
        <v>0</v>
      </c>
      <c r="T26" s="38">
        <f t="shared" si="13"/>
        <v>0</v>
      </c>
      <c r="U26" s="38">
        <f t="shared" si="13"/>
        <v>0</v>
      </c>
      <c r="V26" s="38">
        <f t="shared" si="13"/>
        <v>0</v>
      </c>
      <c r="W26" s="38">
        <f t="shared" si="13"/>
        <v>0</v>
      </c>
      <c r="X26" s="38">
        <f t="shared" si="13"/>
        <v>0</v>
      </c>
      <c r="Y26" s="38">
        <f t="shared" si="13"/>
        <v>0</v>
      </c>
      <c r="Z26" s="38">
        <f t="shared" si="13"/>
        <v>0</v>
      </c>
      <c r="AA26" s="38">
        <f t="shared" si="13"/>
        <v>0</v>
      </c>
      <c r="AB26" s="38">
        <f t="shared" si="13"/>
        <v>0</v>
      </c>
      <c r="AC26" s="38">
        <f t="shared" si="13"/>
        <v>0</v>
      </c>
      <c r="AD26" s="38">
        <f t="shared" si="13"/>
        <v>0</v>
      </c>
      <c r="AE26" s="38">
        <f t="shared" si="13"/>
        <v>0</v>
      </c>
      <c r="AF26" s="38">
        <f t="shared" si="13"/>
        <v>0</v>
      </c>
      <c r="AG26" s="38">
        <f t="shared" si="13"/>
        <v>0</v>
      </c>
      <c r="AH26" s="38">
        <f t="shared" si="13"/>
        <v>0</v>
      </c>
      <c r="AI26" s="38">
        <f t="shared" si="13"/>
        <v>0</v>
      </c>
      <c r="AJ26" s="38">
        <f t="shared" si="13"/>
        <v>0</v>
      </c>
      <c r="AK26" s="38">
        <f t="shared" si="13"/>
        <v>0</v>
      </c>
      <c r="AL26" s="38">
        <f t="shared" si="13"/>
        <v>0</v>
      </c>
      <c r="AM26" s="38">
        <f t="shared" si="13"/>
        <v>0</v>
      </c>
      <c r="AN26" s="38">
        <f t="shared" si="13"/>
        <v>0</v>
      </c>
      <c r="AO26" s="38">
        <f t="shared" si="13"/>
        <v>0</v>
      </c>
      <c r="AP26" s="38">
        <f t="shared" si="13"/>
        <v>0</v>
      </c>
      <c r="AQ26" s="38">
        <f t="shared" si="13"/>
        <v>0</v>
      </c>
      <c r="AR26" s="38">
        <f t="shared" si="13"/>
        <v>0</v>
      </c>
      <c r="AS26" s="38">
        <f t="shared" si="13"/>
        <v>0</v>
      </c>
      <c r="AT26" s="38">
        <f t="shared" si="13"/>
        <v>0</v>
      </c>
      <c r="AU26" s="38">
        <f t="shared" si="13"/>
        <v>0</v>
      </c>
      <c r="AV26" s="38">
        <f t="shared" si="13"/>
        <v>0</v>
      </c>
      <c r="AW26" s="38">
        <f t="shared" si="13"/>
        <v>0</v>
      </c>
      <c r="AX26" s="38">
        <f t="shared" si="13"/>
        <v>0</v>
      </c>
      <c r="AY26" s="38">
        <f t="shared" si="13"/>
        <v>0</v>
      </c>
      <c r="AZ26" s="38">
        <f t="shared" si="13"/>
        <v>0</v>
      </c>
      <c r="BA26" s="38">
        <f t="shared" si="13"/>
        <v>0</v>
      </c>
      <c r="BB26" s="38">
        <f t="shared" si="13"/>
        <v>0</v>
      </c>
    </row>
    <row r="27" spans="1:54" s="13" customFormat="1" x14ac:dyDescent="0.2">
      <c r="A27" s="26"/>
      <c r="B27" s="29"/>
      <c r="C27" s="31"/>
      <c r="D27" s="19"/>
      <c r="E27" s="9"/>
      <c r="F27" s="42"/>
      <c r="G27" s="9"/>
      <c r="H27" s="9"/>
      <c r="I27" s="9"/>
      <c r="J27" s="18"/>
      <c r="K27" s="8"/>
      <c r="L27" s="8"/>
      <c r="M27" s="8"/>
      <c r="N27" s="8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7"/>
      <c r="AA27" s="8"/>
      <c r="AB27" s="8"/>
      <c r="AC27" s="1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15"/>
      <c r="AY27" s="8"/>
      <c r="AZ27" s="8"/>
      <c r="BA27" s="14"/>
      <c r="BB27" s="14"/>
    </row>
    <row r="28" spans="1:54" s="12" customFormat="1" ht="12.75" customHeight="1" x14ac:dyDescent="0.25">
      <c r="A28" s="77" t="s">
        <v>4</v>
      </c>
      <c r="B28" s="77"/>
      <c r="C28" s="77"/>
      <c r="D28" s="77"/>
      <c r="E28" s="38">
        <f>SUM(E27:E27)</f>
        <v>0</v>
      </c>
      <c r="F28" s="39">
        <f>SUM(F27:F27)</f>
        <v>0</v>
      </c>
      <c r="G28" s="38">
        <f>SUM(G27:G27)</f>
        <v>0</v>
      </c>
      <c r="H28" s="38">
        <f>SUM(H27:H27)</f>
        <v>0</v>
      </c>
      <c r="I28" s="35">
        <f>SUM(I27:I27)</f>
        <v>0</v>
      </c>
      <c r="J28" s="38">
        <v>0</v>
      </c>
      <c r="K28" s="38">
        <f t="shared" ref="K28:AQ28" si="14">SUM(K27:K27)</f>
        <v>0</v>
      </c>
      <c r="L28" s="38">
        <f t="shared" si="14"/>
        <v>0</v>
      </c>
      <c r="M28" s="38">
        <f t="shared" si="14"/>
        <v>0</v>
      </c>
      <c r="N28" s="38">
        <f t="shared" si="14"/>
        <v>0</v>
      </c>
      <c r="O28" s="38">
        <f t="shared" si="14"/>
        <v>0</v>
      </c>
      <c r="P28" s="38">
        <f t="shared" si="14"/>
        <v>0</v>
      </c>
      <c r="Q28" s="38">
        <f t="shared" si="14"/>
        <v>0</v>
      </c>
      <c r="R28" s="38">
        <f t="shared" si="14"/>
        <v>0</v>
      </c>
      <c r="S28" s="38">
        <f t="shared" si="14"/>
        <v>0</v>
      </c>
      <c r="T28" s="38">
        <f t="shared" si="14"/>
        <v>0</v>
      </c>
      <c r="U28" s="38">
        <f t="shared" si="14"/>
        <v>0</v>
      </c>
      <c r="V28" s="38">
        <f t="shared" si="14"/>
        <v>0</v>
      </c>
      <c r="W28" s="38">
        <f t="shared" si="14"/>
        <v>0</v>
      </c>
      <c r="X28" s="38">
        <f t="shared" si="14"/>
        <v>0</v>
      </c>
      <c r="Y28" s="38">
        <f t="shared" si="14"/>
        <v>0</v>
      </c>
      <c r="Z28" s="38">
        <f t="shared" si="14"/>
        <v>0</v>
      </c>
      <c r="AA28" s="38">
        <f t="shared" si="14"/>
        <v>0</v>
      </c>
      <c r="AB28" s="38">
        <f t="shared" si="14"/>
        <v>0</v>
      </c>
      <c r="AC28" s="38">
        <f t="shared" si="14"/>
        <v>0</v>
      </c>
      <c r="AD28" s="38">
        <f t="shared" si="14"/>
        <v>0</v>
      </c>
      <c r="AE28" s="38">
        <f t="shared" si="14"/>
        <v>0</v>
      </c>
      <c r="AF28" s="38">
        <f t="shared" si="14"/>
        <v>0</v>
      </c>
      <c r="AG28" s="38">
        <f t="shared" si="14"/>
        <v>0</v>
      </c>
      <c r="AH28" s="38">
        <f t="shared" si="14"/>
        <v>0</v>
      </c>
      <c r="AI28" s="38">
        <f t="shared" si="14"/>
        <v>0</v>
      </c>
      <c r="AJ28" s="38">
        <f t="shared" si="14"/>
        <v>0</v>
      </c>
      <c r="AK28" s="38">
        <f t="shared" si="14"/>
        <v>0</v>
      </c>
      <c r="AL28" s="38">
        <f t="shared" si="14"/>
        <v>0</v>
      </c>
      <c r="AM28" s="38">
        <f t="shared" si="14"/>
        <v>0</v>
      </c>
      <c r="AN28" s="38">
        <f t="shared" si="14"/>
        <v>0</v>
      </c>
      <c r="AO28" s="38">
        <f t="shared" si="14"/>
        <v>0</v>
      </c>
      <c r="AP28" s="38">
        <f t="shared" si="14"/>
        <v>0</v>
      </c>
      <c r="AQ28" s="38">
        <f t="shared" si="14"/>
        <v>0</v>
      </c>
      <c r="AR28" s="38"/>
      <c r="AS28" s="38">
        <f t="shared" ref="AS28:AY28" si="15">SUM(AS27:AS27)</f>
        <v>0</v>
      </c>
      <c r="AT28" s="38">
        <f t="shared" si="15"/>
        <v>0</v>
      </c>
      <c r="AU28" s="38">
        <f t="shared" si="15"/>
        <v>0</v>
      </c>
      <c r="AV28" s="38">
        <f t="shared" si="15"/>
        <v>0</v>
      </c>
      <c r="AW28" s="38">
        <f t="shared" si="15"/>
        <v>0</v>
      </c>
      <c r="AX28" s="38">
        <f t="shared" si="15"/>
        <v>0</v>
      </c>
      <c r="AY28" s="38">
        <f t="shared" si="15"/>
        <v>0</v>
      </c>
      <c r="AZ28" s="38"/>
      <c r="BA28" s="38">
        <f>SUM(BA27:BA27)</f>
        <v>0</v>
      </c>
      <c r="BB28" s="38">
        <f>SUM(BB27:BB27)</f>
        <v>0</v>
      </c>
    </row>
    <row r="29" spans="1:54" s="13" customFormat="1" x14ac:dyDescent="0.2">
      <c r="A29" s="26"/>
      <c r="B29" s="29"/>
      <c r="C29" s="31"/>
      <c r="D29" s="19"/>
      <c r="E29" s="9"/>
      <c r="F29" s="42"/>
      <c r="G29" s="9"/>
      <c r="H29" s="9"/>
      <c r="I29" s="9"/>
      <c r="J29" s="18"/>
      <c r="K29" s="8"/>
      <c r="L29" s="8"/>
      <c r="M29" s="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8"/>
      <c r="Y29" s="15"/>
      <c r="Z29" s="17"/>
      <c r="AA29" s="8"/>
      <c r="AB29" s="8"/>
      <c r="AC29" s="16"/>
      <c r="AD29" s="15"/>
      <c r="AE29" s="8"/>
      <c r="AF29" s="8"/>
      <c r="AG29" s="8"/>
      <c r="AH29" s="8"/>
      <c r="AI29" s="8"/>
      <c r="AJ29" s="8"/>
      <c r="AK29" s="15"/>
      <c r="AL29" s="15"/>
      <c r="AM29" s="15"/>
      <c r="AN29" s="8"/>
      <c r="AO29" s="15"/>
      <c r="AP29" s="15"/>
      <c r="AQ29" s="15"/>
      <c r="AR29" s="15"/>
      <c r="AS29" s="8"/>
      <c r="AT29" s="15"/>
      <c r="AU29" s="8"/>
      <c r="AV29" s="15"/>
      <c r="AW29" s="15"/>
      <c r="AX29" s="9"/>
      <c r="AY29" s="8"/>
      <c r="AZ29" s="8"/>
      <c r="BA29" s="14"/>
      <c r="BB29" s="14"/>
    </row>
    <row r="30" spans="1:54" s="12" customFormat="1" x14ac:dyDescent="0.25">
      <c r="A30" s="74" t="s">
        <v>3</v>
      </c>
      <c r="B30" s="74"/>
      <c r="C30" s="74"/>
      <c r="D30" s="74"/>
      <c r="E30" s="35">
        <f>SUM(E29)</f>
        <v>0</v>
      </c>
      <c r="F30" s="36">
        <f>SUM(F29)</f>
        <v>0</v>
      </c>
      <c r="G30" s="35">
        <f>SUM(G29)</f>
        <v>0</v>
      </c>
      <c r="H30" s="35">
        <f>SUM(H29)</f>
        <v>0</v>
      </c>
      <c r="I30" s="35">
        <f>SUM(I29)</f>
        <v>0</v>
      </c>
      <c r="J30" s="35">
        <v>0</v>
      </c>
      <c r="K30" s="35">
        <f>SUM(K29)</f>
        <v>0</v>
      </c>
      <c r="L30" s="35">
        <f t="shared" ref="L30:Y30" si="16">SUM(L29)</f>
        <v>0</v>
      </c>
      <c r="M30" s="35">
        <f t="shared" si="16"/>
        <v>0</v>
      </c>
      <c r="N30" s="35">
        <f t="shared" si="16"/>
        <v>0</v>
      </c>
      <c r="O30" s="35">
        <f t="shared" si="16"/>
        <v>0</v>
      </c>
      <c r="P30" s="35">
        <f t="shared" si="16"/>
        <v>0</v>
      </c>
      <c r="Q30" s="35">
        <f t="shared" si="16"/>
        <v>0</v>
      </c>
      <c r="R30" s="35">
        <f t="shared" si="16"/>
        <v>0</v>
      </c>
      <c r="S30" s="35">
        <f t="shared" si="16"/>
        <v>0</v>
      </c>
      <c r="T30" s="35">
        <f t="shared" si="16"/>
        <v>0</v>
      </c>
      <c r="U30" s="35">
        <f t="shared" si="16"/>
        <v>0</v>
      </c>
      <c r="V30" s="35">
        <f t="shared" si="16"/>
        <v>0</v>
      </c>
      <c r="W30" s="35">
        <f t="shared" si="16"/>
        <v>0</v>
      </c>
      <c r="X30" s="35">
        <f t="shared" si="16"/>
        <v>0</v>
      </c>
      <c r="Y30" s="35">
        <f t="shared" si="16"/>
        <v>0</v>
      </c>
      <c r="Z30" s="35">
        <f>SUM(Z29)</f>
        <v>0</v>
      </c>
      <c r="AA30" s="35">
        <f t="shared" ref="AA30:AB30" si="17">SUM(AA29)</f>
        <v>0</v>
      </c>
      <c r="AB30" s="35">
        <f t="shared" si="17"/>
        <v>0</v>
      </c>
      <c r="AC30" s="35">
        <f>SUM(AC29)</f>
        <v>0</v>
      </c>
      <c r="AD30" s="38">
        <f>SUM(AD29)</f>
        <v>0</v>
      </c>
      <c r="AE30" s="38">
        <f>SUM(AE29)</f>
        <v>0</v>
      </c>
      <c r="AF30" s="38">
        <f>SUM(AF29)</f>
        <v>0</v>
      </c>
      <c r="AG30" s="38">
        <f>SUM(AG29)</f>
        <v>0</v>
      </c>
      <c r="AH30" s="38">
        <f t="shared" ref="AH30:AV30" si="18">SUM(AH29)</f>
        <v>0</v>
      </c>
      <c r="AI30" s="38">
        <f t="shared" si="18"/>
        <v>0</v>
      </c>
      <c r="AJ30" s="38">
        <f>SUM(AJ29)</f>
        <v>0</v>
      </c>
      <c r="AK30" s="38">
        <f t="shared" si="18"/>
        <v>0</v>
      </c>
      <c r="AL30" s="38">
        <f t="shared" si="18"/>
        <v>0</v>
      </c>
      <c r="AM30" s="38">
        <f t="shared" si="18"/>
        <v>0</v>
      </c>
      <c r="AN30" s="38">
        <f t="shared" si="18"/>
        <v>0</v>
      </c>
      <c r="AO30" s="38">
        <f t="shared" si="18"/>
        <v>0</v>
      </c>
      <c r="AP30" s="38">
        <f t="shared" si="18"/>
        <v>0</v>
      </c>
      <c r="AQ30" s="38">
        <f t="shared" si="18"/>
        <v>0</v>
      </c>
      <c r="AR30" s="38"/>
      <c r="AS30" s="38">
        <f>SUM(AS29)</f>
        <v>0</v>
      </c>
      <c r="AT30" s="38">
        <f>SUM(AT29)</f>
        <v>0</v>
      </c>
      <c r="AU30" s="38">
        <f>SUM(AU29)</f>
        <v>0</v>
      </c>
      <c r="AV30" s="38">
        <f t="shared" si="18"/>
        <v>0</v>
      </c>
      <c r="AW30" s="38">
        <f>SUM(AW29)</f>
        <v>0</v>
      </c>
      <c r="AX30" s="35">
        <f>SUM(AX29)</f>
        <v>0</v>
      </c>
      <c r="AY30" s="35">
        <f>SUM(AY29)</f>
        <v>0</v>
      </c>
      <c r="AZ30" s="35"/>
      <c r="BA30" s="35">
        <f>SUM(BA29)</f>
        <v>0</v>
      </c>
      <c r="BB30" s="35">
        <f>SUM(BB29)</f>
        <v>0</v>
      </c>
    </row>
    <row r="31" spans="1:54" s="11" customFormat="1" ht="15" x14ac:dyDescent="0.25">
      <c r="A31" s="78" t="s">
        <v>2</v>
      </c>
      <c r="B31" s="79"/>
      <c r="C31" s="79"/>
      <c r="D31" s="80"/>
      <c r="E31" s="43">
        <f>E8+E10+E12+E14+E16+E18+E22+E24+E26+E28+E30</f>
        <v>0</v>
      </c>
      <c r="F31" s="43">
        <f>F8+F10+F12+F14+F16+F18+F22+F24+F26+F28+F30</f>
        <v>0</v>
      </c>
      <c r="G31" s="43">
        <f>G8+G10+G12+G14+G16+G18+G22+G24+G26+G28+G30</f>
        <v>0</v>
      </c>
      <c r="H31" s="43">
        <f>H8+H10+H12+H14+H16+H18+H22+H24+H26+H28+H30</f>
        <v>0</v>
      </c>
      <c r="I31" s="43">
        <f>I8+I10+I12+I14+I16+I18+I22+I24+I26+I28+I30</f>
        <v>0</v>
      </c>
      <c r="J31" s="43">
        <v>0</v>
      </c>
      <c r="K31" s="43">
        <f>K8+K10+K12+K14+K16+K18+K22+K24+K26+K28+K30+K20</f>
        <v>0</v>
      </c>
      <c r="L31" s="43">
        <f t="shared" ref="L31:Y31" si="19">L8+L10+L12+L14+L16+L18+L22+L24+L26+L28+L30</f>
        <v>0</v>
      </c>
      <c r="M31" s="43">
        <f t="shared" si="19"/>
        <v>0</v>
      </c>
      <c r="N31" s="43">
        <f t="shared" si="19"/>
        <v>0</v>
      </c>
      <c r="O31" s="43">
        <f t="shared" si="19"/>
        <v>0</v>
      </c>
      <c r="P31" s="43">
        <f t="shared" si="19"/>
        <v>0</v>
      </c>
      <c r="Q31" s="43">
        <f t="shared" si="19"/>
        <v>0</v>
      </c>
      <c r="R31" s="43">
        <f t="shared" si="19"/>
        <v>0</v>
      </c>
      <c r="S31" s="43">
        <f t="shared" si="19"/>
        <v>0</v>
      </c>
      <c r="T31" s="43">
        <f t="shared" si="19"/>
        <v>0</v>
      </c>
      <c r="U31" s="43">
        <f t="shared" si="19"/>
        <v>0</v>
      </c>
      <c r="V31" s="43">
        <f t="shared" si="19"/>
        <v>0</v>
      </c>
      <c r="W31" s="43">
        <f t="shared" si="19"/>
        <v>0</v>
      </c>
      <c r="X31" s="43">
        <f t="shared" si="19"/>
        <v>0</v>
      </c>
      <c r="Y31" s="43">
        <f t="shared" si="19"/>
        <v>0</v>
      </c>
      <c r="Z31" s="43">
        <f>Z8+Z10+Z12+Z14+Z16+Z18+Z22+Z24+Z26+Z28+Z30+Z20</f>
        <v>0</v>
      </c>
      <c r="AA31" s="43">
        <f>AA8+AA10+AA12+AA14+AA16+AA18+AA22+AA24+AA26+AA28+AA30+AA20</f>
        <v>0</v>
      </c>
      <c r="AB31" s="43">
        <f>AB8+AB10+AB12+AB14+AB16+AB18+AB22+AB24+AB26+AB28+AB30+AB20</f>
        <v>0</v>
      </c>
      <c r="AC31" s="43">
        <f>AC8+AC10+AC12+AC14+AC16+AC18+AC22+AC24+AC26+AC28+AC30</f>
        <v>0</v>
      </c>
      <c r="AD31" s="43">
        <f>AD8+AD10+AD12+AD14+AD16+AD18+AD22+AD24+AD26+AD28+AD30</f>
        <v>0</v>
      </c>
      <c r="AE31" s="43">
        <f>AE8+AE10+AE12+AE14+AE16+AE18+AE22+AE24+AE26+AE28+AE30+AE20</f>
        <v>0</v>
      </c>
      <c r="AF31" s="43">
        <f>AF8+AF10+AF12+AF14+AF16+AF18+AF22+AF24+AF26+AF28+AF30</f>
        <v>0</v>
      </c>
      <c r="AG31" s="43">
        <f>AG8+AG10+AG12+AG14+AG16+AG18+AG22+AG24+AG26+AG28+AG30</f>
        <v>0</v>
      </c>
      <c r="AH31" s="43">
        <f>AH8+AH10+AH12+AH14+AH16+AH18+AH22+AH24+AH26+AH28+AH30</f>
        <v>0</v>
      </c>
      <c r="AI31" s="43">
        <f>AI8+AI10+AI12+AI14+AI16+AI18+AI22+AI24+AI26+AI28+AI30</f>
        <v>0</v>
      </c>
      <c r="AJ31" s="43">
        <f>AJ8+AJ10+AJ12+AJ14+AJ16+AJ18+AJ22+AJ24+AJ26+AJ28+AJ30+AJ20</f>
        <v>0</v>
      </c>
      <c r="AK31" s="43">
        <f t="shared" ref="AK31:AU31" si="20">AK8+AK10+AK12+AK14+AK16+AK18+AK22+AK24+AK26+AK28+AK30</f>
        <v>0</v>
      </c>
      <c r="AL31" s="43">
        <f t="shared" si="20"/>
        <v>0</v>
      </c>
      <c r="AM31" s="43">
        <f t="shared" si="20"/>
        <v>0</v>
      </c>
      <c r="AN31" s="43">
        <f t="shared" si="20"/>
        <v>0</v>
      </c>
      <c r="AO31" s="43">
        <f t="shared" si="20"/>
        <v>0</v>
      </c>
      <c r="AP31" s="43">
        <f t="shared" si="20"/>
        <v>0</v>
      </c>
      <c r="AQ31" s="43">
        <f t="shared" si="20"/>
        <v>0</v>
      </c>
      <c r="AR31" s="43">
        <f t="shared" si="20"/>
        <v>0</v>
      </c>
      <c r="AS31" s="43">
        <f t="shared" si="20"/>
        <v>0</v>
      </c>
      <c r="AT31" s="43">
        <f t="shared" si="20"/>
        <v>0</v>
      </c>
      <c r="AU31" s="43">
        <f t="shared" si="20"/>
        <v>0</v>
      </c>
      <c r="AV31" s="43">
        <f>AV8+AV10+AV12+AV14+AV16+AV18+AV22+AV24+AV26+AV28+AV30+AV20</f>
        <v>0</v>
      </c>
      <c r="AW31" s="43">
        <f>AW8+AW10+AW12+AW14+AW16+AW18+AW22+AW24+AW26+AW28+AW30</f>
        <v>0</v>
      </c>
      <c r="AX31" s="43">
        <f>AX8+AX10+AX12+AX14+AX16+AX18+AX22+AX24+AX26+AX28+AX30</f>
        <v>0</v>
      </c>
      <c r="AY31" s="43">
        <f>AY8+AY10+AY12+AY14+AY16+AY18+AY22+AY24+AY26+AY28+AY30</f>
        <v>0</v>
      </c>
      <c r="AZ31" s="43">
        <f>AZ8+AZ10+AZ12+AZ14+AZ16+AZ18+AZ22+AZ24+AZ26+AZ28+AZ30</f>
        <v>0</v>
      </c>
      <c r="BA31" s="43">
        <f>BA8+BA10+BA12+BA14+BA16+BA18+BA22+BA24+BA26+BA28+BA30+BA20</f>
        <v>0</v>
      </c>
      <c r="BB31" s="43">
        <f>BB8+BB10+BB12+BB14+BB16+BB18+BB22+BB24+BB26+BB28+BB30+BB20</f>
        <v>0</v>
      </c>
    </row>
    <row r="32" spans="1:54" s="10" customFormat="1" ht="15" x14ac:dyDescent="0.2">
      <c r="A32" s="76" t="s">
        <v>1</v>
      </c>
      <c r="B32" s="76"/>
      <c r="C32" s="76"/>
      <c r="D32" s="76"/>
      <c r="E32" s="44"/>
      <c r="F32" s="45"/>
      <c r="G32" s="44"/>
      <c r="H32" s="44"/>
      <c r="I32" s="9"/>
      <c r="J32" s="44"/>
      <c r="K32" s="8">
        <v>0</v>
      </c>
      <c r="L32" s="46">
        <v>0</v>
      </c>
      <c r="M32" s="8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/>
      <c r="U32" s="47">
        <v>0</v>
      </c>
      <c r="V32" s="47"/>
      <c r="W32" s="47"/>
      <c r="X32" s="47">
        <v>0</v>
      </c>
      <c r="Y32" s="47">
        <v>0</v>
      </c>
      <c r="Z32" s="48">
        <v>0</v>
      </c>
      <c r="AA32" s="8">
        <v>0</v>
      </c>
      <c r="AB32" s="8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/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7">
        <v>0</v>
      </c>
      <c r="AY32" s="47">
        <v>0</v>
      </c>
      <c r="AZ32" s="47"/>
      <c r="BA32" s="47">
        <v>0</v>
      </c>
      <c r="BB32" s="47">
        <v>0</v>
      </c>
    </row>
    <row r="33" spans="1:54" s="7" customFormat="1" ht="15" x14ac:dyDescent="0.35">
      <c r="A33" s="76" t="s">
        <v>0</v>
      </c>
      <c r="B33" s="76"/>
      <c r="C33" s="76"/>
      <c r="D33" s="76"/>
      <c r="E33" s="49"/>
      <c r="F33" s="50"/>
      <c r="G33" s="49"/>
      <c r="H33" s="49"/>
      <c r="I33" s="49">
        <f>I31-I32</f>
        <v>0</v>
      </c>
      <c r="J33" s="49">
        <f>J31-J32</f>
        <v>0</v>
      </c>
      <c r="K33" s="49">
        <f>K31-K32</f>
        <v>0</v>
      </c>
      <c r="L33" s="49">
        <f>L31-L32</f>
        <v>0</v>
      </c>
      <c r="M33" s="49">
        <f t="shared" ref="M33:BB33" si="21">M31-M32</f>
        <v>0</v>
      </c>
      <c r="N33" s="49">
        <f t="shared" si="21"/>
        <v>0</v>
      </c>
      <c r="O33" s="49">
        <f t="shared" si="21"/>
        <v>0</v>
      </c>
      <c r="P33" s="49">
        <f t="shared" si="21"/>
        <v>0</v>
      </c>
      <c r="Q33" s="49">
        <f>Q31-Q32</f>
        <v>0</v>
      </c>
      <c r="R33" s="49">
        <f t="shared" si="21"/>
        <v>0</v>
      </c>
      <c r="S33" s="49">
        <f t="shared" si="21"/>
        <v>0</v>
      </c>
      <c r="T33" s="49">
        <f t="shared" si="21"/>
        <v>0</v>
      </c>
      <c r="U33" s="49">
        <f t="shared" si="21"/>
        <v>0</v>
      </c>
      <c r="V33" s="49">
        <f t="shared" si="21"/>
        <v>0</v>
      </c>
      <c r="W33" s="49">
        <f t="shared" si="21"/>
        <v>0</v>
      </c>
      <c r="X33" s="49">
        <f t="shared" si="21"/>
        <v>0</v>
      </c>
      <c r="Y33" s="49">
        <f t="shared" si="21"/>
        <v>0</v>
      </c>
      <c r="Z33" s="49">
        <f t="shared" si="21"/>
        <v>0</v>
      </c>
      <c r="AA33" s="49">
        <f t="shared" si="21"/>
        <v>0</v>
      </c>
      <c r="AB33" s="49">
        <f t="shared" si="21"/>
        <v>0</v>
      </c>
      <c r="AC33" s="49">
        <f t="shared" si="21"/>
        <v>0</v>
      </c>
      <c r="AD33" s="49">
        <f t="shared" si="21"/>
        <v>0</v>
      </c>
      <c r="AE33" s="49">
        <f t="shared" si="21"/>
        <v>0</v>
      </c>
      <c r="AF33" s="49">
        <f t="shared" si="21"/>
        <v>0</v>
      </c>
      <c r="AG33" s="49">
        <f t="shared" si="21"/>
        <v>0</v>
      </c>
      <c r="AH33" s="49">
        <f t="shared" si="21"/>
        <v>0</v>
      </c>
      <c r="AI33" s="49">
        <f t="shared" si="21"/>
        <v>0</v>
      </c>
      <c r="AJ33" s="49">
        <f t="shared" si="21"/>
        <v>0</v>
      </c>
      <c r="AK33" s="49">
        <f t="shared" si="21"/>
        <v>0</v>
      </c>
      <c r="AL33" s="49">
        <f t="shared" si="21"/>
        <v>0</v>
      </c>
      <c r="AM33" s="49">
        <f t="shared" si="21"/>
        <v>0</v>
      </c>
      <c r="AN33" s="49">
        <f t="shared" si="21"/>
        <v>0</v>
      </c>
      <c r="AO33" s="49">
        <f t="shared" si="21"/>
        <v>0</v>
      </c>
      <c r="AP33" s="49">
        <f t="shared" si="21"/>
        <v>0</v>
      </c>
      <c r="AQ33" s="49">
        <f t="shared" si="21"/>
        <v>0</v>
      </c>
      <c r="AR33" s="49">
        <f t="shared" si="21"/>
        <v>0</v>
      </c>
      <c r="AS33" s="49">
        <f t="shared" si="21"/>
        <v>0</v>
      </c>
      <c r="AT33" s="49">
        <f t="shared" si="21"/>
        <v>0</v>
      </c>
      <c r="AU33" s="49">
        <f t="shared" si="21"/>
        <v>0</v>
      </c>
      <c r="AV33" s="49">
        <f t="shared" si="21"/>
        <v>0</v>
      </c>
      <c r="AW33" s="49">
        <f t="shared" si="21"/>
        <v>0</v>
      </c>
      <c r="AX33" s="49">
        <f t="shared" si="21"/>
        <v>0</v>
      </c>
      <c r="AY33" s="49">
        <f t="shared" si="21"/>
        <v>0</v>
      </c>
      <c r="AZ33" s="49">
        <f t="shared" si="21"/>
        <v>0</v>
      </c>
      <c r="BA33" s="49">
        <f>BA31-BA32</f>
        <v>0</v>
      </c>
      <c r="BB33" s="49">
        <f t="shared" si="21"/>
        <v>0</v>
      </c>
    </row>
    <row r="34" spans="1:54" ht="53.25" customHeight="1" x14ac:dyDescent="0.2">
      <c r="A34" s="55">
        <f>+AE33+AJ33</f>
        <v>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</row>
    <row r="35" spans="1:54" x14ac:dyDescent="0.2">
      <c r="AE35" s="32"/>
      <c r="AG35" s="32"/>
      <c r="AJ35" s="32"/>
      <c r="AK35" s="32"/>
      <c r="AL35" s="32"/>
      <c r="AN35" s="32"/>
      <c r="AP35" s="32"/>
      <c r="AQ35" s="32"/>
      <c r="AS35" s="32"/>
    </row>
    <row r="36" spans="1:54" x14ac:dyDescent="0.2">
      <c r="AE36" s="32"/>
      <c r="AG36" s="32"/>
      <c r="AK36" s="32"/>
      <c r="AL36" s="32"/>
      <c r="AP36" s="32"/>
    </row>
    <row r="38" spans="1:54" x14ac:dyDescent="0.2">
      <c r="AE38" s="32"/>
    </row>
    <row r="40" spans="1:54" x14ac:dyDescent="0.2">
      <c r="AH40" s="32"/>
    </row>
  </sheetData>
  <sortState ref="B45:BA64">
    <sortCondition ref="C45:C64"/>
  </sortState>
  <mergeCells count="79">
    <mergeCell ref="AJ4:AJ6"/>
    <mergeCell ref="E4:E6"/>
    <mergeCell ref="F4:F6"/>
    <mergeCell ref="G4:G6"/>
    <mergeCell ref="S4:S6"/>
    <mergeCell ref="H4:H6"/>
    <mergeCell ref="AD4:AD6"/>
    <mergeCell ref="AV4:AV6"/>
    <mergeCell ref="AT4:AT6"/>
    <mergeCell ref="AU4:AU6"/>
    <mergeCell ref="A10:D10"/>
    <mergeCell ref="A12:D12"/>
    <mergeCell ref="AG4:AG6"/>
    <mergeCell ref="M4:M6"/>
    <mergeCell ref="N4:N6"/>
    <mergeCell ref="O4:O6"/>
    <mergeCell ref="I4:I6"/>
    <mergeCell ref="J4:J6"/>
    <mergeCell ref="K4:K6"/>
    <mergeCell ref="L4:L6"/>
    <mergeCell ref="AF4:AF6"/>
    <mergeCell ref="AE4:AE6"/>
    <mergeCell ref="Z4:Z6"/>
    <mergeCell ref="A33:D33"/>
    <mergeCell ref="A22:D22"/>
    <mergeCell ref="A24:D24"/>
    <mergeCell ref="A26:D26"/>
    <mergeCell ref="A28:D28"/>
    <mergeCell ref="A30:D30"/>
    <mergeCell ref="A32:D32"/>
    <mergeCell ref="A31:D31"/>
    <mergeCell ref="AZ4:AZ6"/>
    <mergeCell ref="R4:R6"/>
    <mergeCell ref="AH4:AH6"/>
    <mergeCell ref="AA5:AA6"/>
    <mergeCell ref="P4:P6"/>
    <mergeCell ref="AB5:AB6"/>
    <mergeCell ref="AC5:AC6"/>
    <mergeCell ref="T4:T6"/>
    <mergeCell ref="U4:U6"/>
    <mergeCell ref="V4:V6"/>
    <mergeCell ref="W4:W6"/>
    <mergeCell ref="X4:X6"/>
    <mergeCell ref="Y4:Y6"/>
    <mergeCell ref="AW4:AW6"/>
    <mergeCell ref="AX4:AX6"/>
    <mergeCell ref="AY4:AY6"/>
    <mergeCell ref="AO4:AO6"/>
    <mergeCell ref="AP4:AP6"/>
    <mergeCell ref="AQ4:AQ6"/>
    <mergeCell ref="AS4:AS6"/>
    <mergeCell ref="A20:D20"/>
    <mergeCell ref="A18:D18"/>
    <mergeCell ref="A16:D16"/>
    <mergeCell ref="A14:D14"/>
    <mergeCell ref="Q4:Q6"/>
    <mergeCell ref="AK4:AK6"/>
    <mergeCell ref="AL4:AL6"/>
    <mergeCell ref="AM4:AM6"/>
    <mergeCell ref="AN4:AN6"/>
    <mergeCell ref="AR4:AR6"/>
    <mergeCell ref="A8:D8"/>
    <mergeCell ref="AI4:AI6"/>
    <mergeCell ref="A34:BB34"/>
    <mergeCell ref="A1:B1"/>
    <mergeCell ref="C1:BA1"/>
    <mergeCell ref="A2:M2"/>
    <mergeCell ref="N2:AA2"/>
    <mergeCell ref="AB2:AN2"/>
    <mergeCell ref="AO2:AU2"/>
    <mergeCell ref="AV2:BB2"/>
    <mergeCell ref="A4:A6"/>
    <mergeCell ref="B4:B6"/>
    <mergeCell ref="C4:C6"/>
    <mergeCell ref="D4:D6"/>
    <mergeCell ref="A3:B3"/>
    <mergeCell ref="C3:BB3"/>
    <mergeCell ref="BA4:BA6"/>
    <mergeCell ref="BB4:BB6"/>
  </mergeCells>
  <printOptions horizontalCentered="1"/>
  <pageMargins left="0.70866141732283472" right="0.70866141732283472" top="0.74803149606299213" bottom="0.74803149606299213" header="0.31496062992125984" footer="0.31496062992125984"/>
  <pageSetup scale="15" orientation="landscape" r:id="rId1"/>
  <ignoredErrors>
    <ignoredError sqref="AV31 AJ31 AE3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view="pageBreakPreview" zoomScaleNormal="100" zoomScaleSheetLayoutView="100" workbookViewId="0">
      <selection activeCell="A69" sqref="A69:C69"/>
    </sheetView>
  </sheetViews>
  <sheetFormatPr baseColWidth="10" defaultRowHeight="15" x14ac:dyDescent="0.25"/>
  <cols>
    <col min="1" max="9" width="12.7109375" customWidth="1"/>
  </cols>
  <sheetData>
    <row r="1" spans="1:9" ht="45.75" customHeight="1" x14ac:dyDescent="0.25">
      <c r="A1" s="53"/>
      <c r="B1" s="82" t="s">
        <v>198</v>
      </c>
      <c r="C1" s="83"/>
      <c r="D1" s="83"/>
      <c r="E1" s="83"/>
      <c r="F1" s="83"/>
      <c r="G1" s="83"/>
      <c r="H1" s="83"/>
      <c r="I1" s="53"/>
    </row>
    <row r="2" spans="1:9" ht="26.25" customHeight="1" x14ac:dyDescent="0.25">
      <c r="A2" s="84" t="s">
        <v>197</v>
      </c>
      <c r="B2" s="85"/>
      <c r="C2" s="85"/>
      <c r="D2" s="84" t="s">
        <v>199</v>
      </c>
      <c r="E2" s="85"/>
      <c r="F2" s="84" t="s">
        <v>206</v>
      </c>
      <c r="G2" s="85"/>
      <c r="H2" s="51" t="s">
        <v>192</v>
      </c>
      <c r="I2" s="54" t="s">
        <v>200</v>
      </c>
    </row>
    <row r="3" spans="1:9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27" customHeight="1" x14ac:dyDescent="0.25">
      <c r="A4" s="100" t="s">
        <v>129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86"/>
      <c r="B5" s="86"/>
      <c r="C5" s="86"/>
      <c r="D5" s="86"/>
      <c r="E5" s="86"/>
      <c r="F5" s="86"/>
      <c r="G5" s="86"/>
      <c r="H5" s="86"/>
      <c r="I5" s="86"/>
    </row>
    <row r="6" spans="1:9" ht="27.75" customHeight="1" x14ac:dyDescent="0.25">
      <c r="A6" s="104" t="s">
        <v>66</v>
      </c>
      <c r="B6" s="104"/>
      <c r="C6" s="90" t="s">
        <v>133</v>
      </c>
      <c r="D6" s="90"/>
      <c r="E6" s="90"/>
      <c r="F6" s="90"/>
      <c r="G6" s="90"/>
      <c r="H6" s="90"/>
      <c r="I6" s="90"/>
    </row>
    <row r="7" spans="1:9" ht="21" customHeight="1" x14ac:dyDescent="0.25">
      <c r="A7" s="104" t="s">
        <v>67</v>
      </c>
      <c r="B7" s="104"/>
      <c r="C7" s="90" t="s">
        <v>134</v>
      </c>
      <c r="D7" s="90"/>
      <c r="E7" s="90"/>
      <c r="F7" s="90"/>
      <c r="G7" s="90"/>
      <c r="H7" s="90"/>
      <c r="I7" s="90"/>
    </row>
    <row r="8" spans="1:9" x14ac:dyDescent="0.25">
      <c r="A8" s="86"/>
      <c r="B8" s="86"/>
      <c r="C8" s="86"/>
      <c r="D8" s="86"/>
      <c r="E8" s="86"/>
      <c r="F8" s="86"/>
      <c r="G8" s="86"/>
      <c r="H8" s="86"/>
      <c r="I8" s="86"/>
    </row>
    <row r="9" spans="1:9" x14ac:dyDescent="0.25">
      <c r="A9" s="101" t="s">
        <v>68</v>
      </c>
      <c r="B9" s="101"/>
      <c r="C9" s="101"/>
      <c r="D9" s="101"/>
      <c r="E9" s="101"/>
      <c r="F9" s="101"/>
      <c r="G9" s="101"/>
      <c r="H9" s="101"/>
      <c r="I9" s="101"/>
    </row>
    <row r="10" spans="1:9" x14ac:dyDescent="0.25">
      <c r="A10" s="86"/>
      <c r="B10" s="86"/>
      <c r="C10" s="86"/>
      <c r="D10" s="86"/>
      <c r="E10" s="86"/>
      <c r="F10" s="86"/>
      <c r="G10" s="86"/>
      <c r="H10" s="86"/>
      <c r="I10" s="86"/>
    </row>
    <row r="11" spans="1:9" x14ac:dyDescent="0.25">
      <c r="A11" s="102" t="s">
        <v>127</v>
      </c>
      <c r="B11" s="102"/>
      <c r="C11" s="103" t="s">
        <v>128</v>
      </c>
      <c r="D11" s="103"/>
      <c r="E11" s="103"/>
      <c r="F11" s="103"/>
      <c r="G11" s="103"/>
      <c r="H11" s="103"/>
      <c r="I11" s="103"/>
    </row>
    <row r="12" spans="1:9" ht="24.75" customHeight="1" x14ac:dyDescent="0.25">
      <c r="A12" s="91" t="s">
        <v>76</v>
      </c>
      <c r="B12" s="91"/>
      <c r="C12" s="90" t="s">
        <v>191</v>
      </c>
      <c r="D12" s="90"/>
      <c r="E12" s="90"/>
      <c r="F12" s="90"/>
      <c r="G12" s="90"/>
      <c r="H12" s="90"/>
      <c r="I12" s="90"/>
    </row>
    <row r="13" spans="1:9" ht="27" customHeight="1" x14ac:dyDescent="0.25">
      <c r="A13" s="91" t="s">
        <v>77</v>
      </c>
      <c r="B13" s="91"/>
      <c r="C13" s="90" t="s">
        <v>135</v>
      </c>
      <c r="D13" s="90"/>
      <c r="E13" s="90"/>
      <c r="F13" s="90"/>
      <c r="G13" s="90"/>
      <c r="H13" s="90"/>
      <c r="I13" s="90"/>
    </row>
    <row r="14" spans="1:9" ht="24.75" customHeight="1" x14ac:dyDescent="0.25">
      <c r="A14" s="91" t="s">
        <v>78</v>
      </c>
      <c r="B14" s="91"/>
      <c r="C14" s="90" t="s">
        <v>136</v>
      </c>
      <c r="D14" s="90"/>
      <c r="E14" s="90"/>
      <c r="F14" s="90"/>
      <c r="G14" s="90"/>
      <c r="H14" s="90"/>
      <c r="I14" s="90"/>
    </row>
    <row r="15" spans="1:9" ht="24.75" customHeight="1" x14ac:dyDescent="0.25">
      <c r="A15" s="91" t="s">
        <v>79</v>
      </c>
      <c r="B15" s="91"/>
      <c r="C15" s="90" t="s">
        <v>137</v>
      </c>
      <c r="D15" s="90"/>
      <c r="E15" s="90"/>
      <c r="F15" s="90"/>
      <c r="G15" s="90"/>
      <c r="H15" s="90"/>
      <c r="I15" s="90"/>
    </row>
    <row r="16" spans="1:9" ht="27.75" customHeight="1" x14ac:dyDescent="0.25">
      <c r="A16" s="91" t="s">
        <v>80</v>
      </c>
      <c r="B16" s="91"/>
      <c r="C16" s="90" t="s">
        <v>138</v>
      </c>
      <c r="D16" s="90"/>
      <c r="E16" s="90"/>
      <c r="F16" s="90"/>
      <c r="G16" s="90"/>
      <c r="H16" s="90"/>
      <c r="I16" s="90"/>
    </row>
    <row r="17" spans="1:9" ht="25.5" customHeight="1" x14ac:dyDescent="0.25">
      <c r="A17" s="91" t="s">
        <v>189</v>
      </c>
      <c r="B17" s="91"/>
      <c r="C17" s="90" t="s">
        <v>139</v>
      </c>
      <c r="D17" s="90"/>
      <c r="E17" s="90"/>
      <c r="F17" s="90"/>
      <c r="G17" s="90"/>
      <c r="H17" s="90"/>
      <c r="I17" s="90"/>
    </row>
    <row r="18" spans="1:9" ht="26.25" customHeight="1" x14ac:dyDescent="0.25">
      <c r="A18" s="91" t="s">
        <v>81</v>
      </c>
      <c r="B18" s="91"/>
      <c r="C18" s="90" t="s">
        <v>140</v>
      </c>
      <c r="D18" s="90"/>
      <c r="E18" s="90"/>
      <c r="F18" s="90"/>
      <c r="G18" s="90"/>
      <c r="H18" s="90"/>
      <c r="I18" s="90"/>
    </row>
    <row r="19" spans="1:9" ht="24.75" customHeight="1" x14ac:dyDescent="0.25">
      <c r="A19" s="91" t="s">
        <v>82</v>
      </c>
      <c r="B19" s="91"/>
      <c r="C19" s="90" t="s">
        <v>141</v>
      </c>
      <c r="D19" s="90"/>
      <c r="E19" s="90"/>
      <c r="F19" s="90"/>
      <c r="G19" s="90"/>
      <c r="H19" s="90"/>
      <c r="I19" s="90"/>
    </row>
    <row r="20" spans="1:9" ht="27" customHeight="1" x14ac:dyDescent="0.25">
      <c r="A20" s="92" t="s">
        <v>190</v>
      </c>
      <c r="B20" s="92"/>
      <c r="C20" s="90" t="s">
        <v>142</v>
      </c>
      <c r="D20" s="90"/>
      <c r="E20" s="90"/>
      <c r="F20" s="90"/>
      <c r="G20" s="90"/>
      <c r="H20" s="90"/>
      <c r="I20" s="90"/>
    </row>
    <row r="21" spans="1:9" ht="24.75" customHeight="1" x14ac:dyDescent="0.25">
      <c r="A21" s="91" t="s">
        <v>83</v>
      </c>
      <c r="B21" s="91"/>
      <c r="C21" s="90" t="s">
        <v>143</v>
      </c>
      <c r="D21" s="90"/>
      <c r="E21" s="90"/>
      <c r="F21" s="90"/>
      <c r="G21" s="90"/>
      <c r="H21" s="90"/>
      <c r="I21" s="90"/>
    </row>
    <row r="22" spans="1:9" ht="27" customHeight="1" x14ac:dyDescent="0.25">
      <c r="A22" s="91" t="s">
        <v>84</v>
      </c>
      <c r="B22" s="91"/>
      <c r="C22" s="90" t="s">
        <v>144</v>
      </c>
      <c r="D22" s="90"/>
      <c r="E22" s="90"/>
      <c r="F22" s="90"/>
      <c r="G22" s="90"/>
      <c r="H22" s="90"/>
      <c r="I22" s="90"/>
    </row>
    <row r="23" spans="1:9" ht="27.75" customHeight="1" x14ac:dyDescent="0.25">
      <c r="A23" s="91" t="s">
        <v>85</v>
      </c>
      <c r="B23" s="91"/>
      <c r="C23" s="90" t="s">
        <v>145</v>
      </c>
      <c r="D23" s="90"/>
      <c r="E23" s="90"/>
      <c r="F23" s="90"/>
      <c r="G23" s="90"/>
      <c r="H23" s="90"/>
      <c r="I23" s="90"/>
    </row>
    <row r="24" spans="1:9" ht="28.5" customHeight="1" x14ac:dyDescent="0.25">
      <c r="A24" s="92" t="s">
        <v>146</v>
      </c>
      <c r="B24" s="92"/>
      <c r="C24" s="90" t="s">
        <v>147</v>
      </c>
      <c r="D24" s="90"/>
      <c r="E24" s="90"/>
      <c r="F24" s="90"/>
      <c r="G24" s="90"/>
      <c r="H24" s="90"/>
      <c r="I24" s="90"/>
    </row>
    <row r="25" spans="1:9" ht="26.25" customHeight="1" x14ac:dyDescent="0.25">
      <c r="A25" s="91" t="s">
        <v>86</v>
      </c>
      <c r="B25" s="91"/>
      <c r="C25" s="90" t="s">
        <v>148</v>
      </c>
      <c r="D25" s="90"/>
      <c r="E25" s="90"/>
      <c r="F25" s="90"/>
      <c r="G25" s="90"/>
      <c r="H25" s="90"/>
      <c r="I25" s="90"/>
    </row>
    <row r="26" spans="1:9" ht="27" customHeight="1" x14ac:dyDescent="0.25">
      <c r="A26" s="91" t="s">
        <v>120</v>
      </c>
      <c r="B26" s="91"/>
      <c r="C26" s="90" t="s">
        <v>149</v>
      </c>
      <c r="D26" s="90"/>
      <c r="E26" s="90"/>
      <c r="F26" s="90"/>
      <c r="G26" s="90"/>
      <c r="H26" s="90"/>
      <c r="I26" s="90"/>
    </row>
    <row r="27" spans="1:9" ht="30" customHeight="1" x14ac:dyDescent="0.25">
      <c r="A27" s="91" t="s">
        <v>87</v>
      </c>
      <c r="B27" s="91"/>
      <c r="C27" s="90" t="s">
        <v>150</v>
      </c>
      <c r="D27" s="90"/>
      <c r="E27" s="90"/>
      <c r="F27" s="90"/>
      <c r="G27" s="90"/>
      <c r="H27" s="90"/>
      <c r="I27" s="90"/>
    </row>
    <row r="28" spans="1:9" ht="27" customHeight="1" x14ac:dyDescent="0.25">
      <c r="A28" s="91" t="s">
        <v>88</v>
      </c>
      <c r="B28" s="91"/>
      <c r="C28" s="90" t="s">
        <v>151</v>
      </c>
      <c r="D28" s="90"/>
      <c r="E28" s="90"/>
      <c r="F28" s="90"/>
      <c r="G28" s="90"/>
      <c r="H28" s="90"/>
      <c r="I28" s="90"/>
    </row>
    <row r="29" spans="1:9" ht="30.75" customHeight="1" x14ac:dyDescent="0.25">
      <c r="A29" s="91" t="s">
        <v>89</v>
      </c>
      <c r="B29" s="91"/>
      <c r="C29" s="90" t="s">
        <v>152</v>
      </c>
      <c r="D29" s="90"/>
      <c r="E29" s="90"/>
      <c r="F29" s="90"/>
      <c r="G29" s="90"/>
      <c r="H29" s="90"/>
      <c r="I29" s="90"/>
    </row>
    <row r="30" spans="1:9" ht="27.75" customHeight="1" x14ac:dyDescent="0.25">
      <c r="A30" s="91" t="s">
        <v>90</v>
      </c>
      <c r="B30" s="91"/>
      <c r="C30" s="90" t="s">
        <v>153</v>
      </c>
      <c r="D30" s="90"/>
      <c r="E30" s="90"/>
      <c r="F30" s="90"/>
      <c r="G30" s="90"/>
      <c r="H30" s="90"/>
      <c r="I30" s="90"/>
    </row>
    <row r="31" spans="1:9" ht="27" customHeight="1" x14ac:dyDescent="0.25">
      <c r="A31" s="91" t="s">
        <v>91</v>
      </c>
      <c r="B31" s="91"/>
      <c r="C31" s="90" t="s">
        <v>154</v>
      </c>
      <c r="D31" s="90"/>
      <c r="E31" s="90"/>
      <c r="F31" s="90"/>
      <c r="G31" s="90"/>
      <c r="H31" s="90"/>
      <c r="I31" s="90"/>
    </row>
    <row r="32" spans="1:9" ht="27.75" customHeight="1" x14ac:dyDescent="0.25">
      <c r="A32" s="91" t="s">
        <v>92</v>
      </c>
      <c r="B32" s="91"/>
      <c r="C32" s="90" t="s">
        <v>155</v>
      </c>
      <c r="D32" s="90"/>
      <c r="E32" s="90"/>
      <c r="F32" s="90"/>
      <c r="G32" s="90"/>
      <c r="H32" s="90"/>
      <c r="I32" s="90"/>
    </row>
    <row r="33" spans="1:9" ht="25.5" customHeight="1" x14ac:dyDescent="0.25">
      <c r="A33" s="91" t="s">
        <v>93</v>
      </c>
      <c r="B33" s="91"/>
      <c r="C33" s="90" t="s">
        <v>156</v>
      </c>
      <c r="D33" s="90"/>
      <c r="E33" s="90"/>
      <c r="F33" s="90"/>
      <c r="G33" s="90"/>
      <c r="H33" s="90"/>
      <c r="I33" s="90"/>
    </row>
    <row r="34" spans="1:9" ht="28.5" customHeight="1" x14ac:dyDescent="0.25">
      <c r="A34" s="91" t="s">
        <v>94</v>
      </c>
      <c r="B34" s="91"/>
      <c r="C34" s="90" t="s">
        <v>157</v>
      </c>
      <c r="D34" s="90"/>
      <c r="E34" s="90"/>
      <c r="F34" s="90"/>
      <c r="G34" s="90"/>
      <c r="H34" s="90"/>
      <c r="I34" s="90"/>
    </row>
    <row r="35" spans="1:9" ht="31.5" customHeight="1" x14ac:dyDescent="0.25">
      <c r="A35" s="91" t="s">
        <v>122</v>
      </c>
      <c r="B35" s="91"/>
      <c r="C35" s="90" t="s">
        <v>158</v>
      </c>
      <c r="D35" s="90"/>
      <c r="E35" s="90"/>
      <c r="F35" s="90"/>
      <c r="G35" s="90"/>
      <c r="H35" s="90"/>
      <c r="I35" s="90"/>
    </row>
    <row r="36" spans="1:9" ht="30" customHeight="1" x14ac:dyDescent="0.25">
      <c r="A36" s="91" t="s">
        <v>121</v>
      </c>
      <c r="B36" s="91"/>
      <c r="C36" s="90" t="s">
        <v>159</v>
      </c>
      <c r="D36" s="90"/>
      <c r="E36" s="90"/>
      <c r="F36" s="90"/>
      <c r="G36" s="90"/>
      <c r="H36" s="90"/>
      <c r="I36" s="90"/>
    </row>
    <row r="37" spans="1:9" ht="26.25" customHeight="1" x14ac:dyDescent="0.25">
      <c r="A37" s="91" t="s">
        <v>95</v>
      </c>
      <c r="B37" s="91"/>
      <c r="C37" s="90" t="s">
        <v>160</v>
      </c>
      <c r="D37" s="90"/>
      <c r="E37" s="90"/>
      <c r="F37" s="90"/>
      <c r="G37" s="90"/>
      <c r="H37" s="90"/>
      <c r="I37" s="90"/>
    </row>
    <row r="38" spans="1:9" ht="24.75" customHeight="1" x14ac:dyDescent="0.25">
      <c r="A38" s="92" t="s">
        <v>132</v>
      </c>
      <c r="B38" s="92"/>
      <c r="C38" s="90" t="s">
        <v>130</v>
      </c>
      <c r="D38" s="90"/>
      <c r="E38" s="90"/>
      <c r="F38" s="90"/>
      <c r="G38" s="90"/>
      <c r="H38" s="90"/>
      <c r="I38" s="90"/>
    </row>
    <row r="39" spans="1:9" ht="24.75" customHeight="1" x14ac:dyDescent="0.25">
      <c r="A39" s="92" t="s">
        <v>131</v>
      </c>
      <c r="B39" s="92"/>
      <c r="C39" s="90" t="s">
        <v>162</v>
      </c>
      <c r="D39" s="90"/>
      <c r="E39" s="90"/>
      <c r="F39" s="90"/>
      <c r="G39" s="90"/>
      <c r="H39" s="90"/>
      <c r="I39" s="90"/>
    </row>
    <row r="40" spans="1:9" ht="52.5" customHeight="1" x14ac:dyDescent="0.25">
      <c r="A40" s="92" t="s">
        <v>161</v>
      </c>
      <c r="B40" s="92"/>
      <c r="C40" s="90" t="s">
        <v>163</v>
      </c>
      <c r="D40" s="90"/>
      <c r="E40" s="90"/>
      <c r="F40" s="90"/>
      <c r="G40" s="90"/>
      <c r="H40" s="90"/>
      <c r="I40" s="90"/>
    </row>
    <row r="41" spans="1:9" ht="24.75" customHeight="1" x14ac:dyDescent="0.25">
      <c r="A41" s="91" t="s">
        <v>96</v>
      </c>
      <c r="B41" s="91"/>
      <c r="C41" s="90" t="s">
        <v>164</v>
      </c>
      <c r="D41" s="90"/>
      <c r="E41" s="90"/>
      <c r="F41" s="90"/>
      <c r="G41" s="90"/>
      <c r="H41" s="90"/>
      <c r="I41" s="90"/>
    </row>
    <row r="42" spans="1:9" ht="28.5" customHeight="1" x14ac:dyDescent="0.25">
      <c r="A42" s="91" t="s">
        <v>97</v>
      </c>
      <c r="B42" s="91"/>
      <c r="C42" s="90" t="s">
        <v>165</v>
      </c>
      <c r="D42" s="90"/>
      <c r="E42" s="90"/>
      <c r="F42" s="90"/>
      <c r="G42" s="90"/>
      <c r="H42" s="90"/>
      <c r="I42" s="90"/>
    </row>
    <row r="43" spans="1:9" ht="24.75" customHeight="1" x14ac:dyDescent="0.25">
      <c r="A43" s="91" t="s">
        <v>119</v>
      </c>
      <c r="B43" s="91"/>
      <c r="C43" s="90" t="s">
        <v>166</v>
      </c>
      <c r="D43" s="90"/>
      <c r="E43" s="90"/>
      <c r="F43" s="90"/>
      <c r="G43" s="90"/>
      <c r="H43" s="90"/>
      <c r="I43" s="90"/>
    </row>
    <row r="44" spans="1:9" ht="28.5" customHeight="1" x14ac:dyDescent="0.25">
      <c r="A44" s="91" t="s">
        <v>98</v>
      </c>
      <c r="B44" s="91"/>
      <c r="C44" s="90" t="s">
        <v>167</v>
      </c>
      <c r="D44" s="90"/>
      <c r="E44" s="90"/>
      <c r="F44" s="90"/>
      <c r="G44" s="90"/>
      <c r="H44" s="90"/>
      <c r="I44" s="90"/>
    </row>
    <row r="45" spans="1:9" ht="29.25" customHeight="1" x14ac:dyDescent="0.25">
      <c r="A45" s="91" t="s">
        <v>99</v>
      </c>
      <c r="B45" s="91"/>
      <c r="C45" s="90" t="s">
        <v>168</v>
      </c>
      <c r="D45" s="90"/>
      <c r="E45" s="90"/>
      <c r="F45" s="90"/>
      <c r="G45" s="90"/>
      <c r="H45" s="90"/>
      <c r="I45" s="90"/>
    </row>
    <row r="46" spans="1:9" ht="30" customHeight="1" x14ac:dyDescent="0.25">
      <c r="A46" s="91" t="s">
        <v>123</v>
      </c>
      <c r="B46" s="91"/>
      <c r="C46" s="90" t="s">
        <v>169</v>
      </c>
      <c r="D46" s="90"/>
      <c r="E46" s="90"/>
      <c r="F46" s="90"/>
      <c r="G46" s="90"/>
      <c r="H46" s="90"/>
      <c r="I46" s="90"/>
    </row>
    <row r="47" spans="1:9" ht="30" customHeight="1" x14ac:dyDescent="0.25">
      <c r="A47" s="91" t="s">
        <v>100</v>
      </c>
      <c r="B47" s="91"/>
      <c r="C47" s="90" t="s">
        <v>170</v>
      </c>
      <c r="D47" s="90"/>
      <c r="E47" s="90"/>
      <c r="F47" s="90"/>
      <c r="G47" s="90"/>
      <c r="H47" s="90"/>
      <c r="I47" s="90"/>
    </row>
    <row r="48" spans="1:9" ht="27.75" customHeight="1" x14ac:dyDescent="0.25">
      <c r="A48" s="91" t="s">
        <v>101</v>
      </c>
      <c r="B48" s="91"/>
      <c r="C48" s="90" t="s">
        <v>171</v>
      </c>
      <c r="D48" s="90"/>
      <c r="E48" s="90"/>
      <c r="F48" s="90"/>
      <c r="G48" s="90"/>
      <c r="H48" s="90"/>
      <c r="I48" s="90"/>
    </row>
    <row r="49" spans="1:9" ht="28.5" customHeight="1" x14ac:dyDescent="0.25">
      <c r="A49" s="91" t="s">
        <v>102</v>
      </c>
      <c r="B49" s="91"/>
      <c r="C49" s="90" t="s">
        <v>172</v>
      </c>
      <c r="D49" s="90"/>
      <c r="E49" s="90"/>
      <c r="F49" s="90"/>
      <c r="G49" s="90"/>
      <c r="H49" s="90"/>
      <c r="I49" s="90"/>
    </row>
    <row r="50" spans="1:9" ht="28.5" customHeight="1" x14ac:dyDescent="0.25">
      <c r="A50" s="91" t="s">
        <v>103</v>
      </c>
      <c r="B50" s="91"/>
      <c r="C50" s="90" t="s">
        <v>173</v>
      </c>
      <c r="D50" s="90"/>
      <c r="E50" s="90"/>
      <c r="F50" s="90"/>
      <c r="G50" s="90"/>
      <c r="H50" s="90"/>
      <c r="I50" s="90"/>
    </row>
    <row r="51" spans="1:9" ht="30" customHeight="1" x14ac:dyDescent="0.25">
      <c r="A51" s="91" t="s">
        <v>104</v>
      </c>
      <c r="B51" s="91"/>
      <c r="C51" s="90" t="s">
        <v>174</v>
      </c>
      <c r="D51" s="90"/>
      <c r="E51" s="90"/>
      <c r="F51" s="90"/>
      <c r="G51" s="90"/>
      <c r="H51" s="90"/>
      <c r="I51" s="90"/>
    </row>
    <row r="52" spans="1:9" ht="26.25" customHeight="1" x14ac:dyDescent="0.25">
      <c r="A52" s="91" t="s">
        <v>105</v>
      </c>
      <c r="B52" s="91"/>
      <c r="C52" s="90" t="s">
        <v>175</v>
      </c>
      <c r="D52" s="90"/>
      <c r="E52" s="90"/>
      <c r="F52" s="90"/>
      <c r="G52" s="90"/>
      <c r="H52" s="90"/>
      <c r="I52" s="90"/>
    </row>
    <row r="53" spans="1:9" ht="29.25" customHeight="1" x14ac:dyDescent="0.25">
      <c r="A53" s="91" t="s">
        <v>125</v>
      </c>
      <c r="B53" s="91"/>
      <c r="C53" s="90" t="s">
        <v>176</v>
      </c>
      <c r="D53" s="90"/>
      <c r="E53" s="90"/>
      <c r="F53" s="90"/>
      <c r="G53" s="90"/>
      <c r="H53" s="90"/>
      <c r="I53" s="90"/>
    </row>
    <row r="54" spans="1:9" ht="30" customHeight="1" x14ac:dyDescent="0.25">
      <c r="A54" s="91" t="s">
        <v>106</v>
      </c>
      <c r="B54" s="91"/>
      <c r="C54" s="90" t="s">
        <v>177</v>
      </c>
      <c r="D54" s="90"/>
      <c r="E54" s="90"/>
      <c r="F54" s="90"/>
      <c r="G54" s="90"/>
      <c r="H54" s="90"/>
      <c r="I54" s="90"/>
    </row>
    <row r="55" spans="1:9" ht="39" customHeight="1" x14ac:dyDescent="0.25">
      <c r="A55" s="91" t="s">
        <v>107</v>
      </c>
      <c r="B55" s="91"/>
      <c r="C55" s="90" t="s">
        <v>178</v>
      </c>
      <c r="D55" s="90"/>
      <c r="E55" s="90"/>
      <c r="F55" s="90"/>
      <c r="G55" s="90"/>
      <c r="H55" s="90"/>
      <c r="I55" s="90"/>
    </row>
    <row r="56" spans="1:9" ht="31.5" customHeight="1" x14ac:dyDescent="0.25">
      <c r="A56" s="91" t="s">
        <v>108</v>
      </c>
      <c r="B56" s="91"/>
      <c r="C56" s="90" t="s">
        <v>179</v>
      </c>
      <c r="D56" s="90"/>
      <c r="E56" s="90"/>
      <c r="F56" s="90"/>
      <c r="G56" s="90"/>
      <c r="H56" s="90"/>
      <c r="I56" s="90"/>
    </row>
    <row r="57" spans="1:9" ht="29.25" customHeight="1" x14ac:dyDescent="0.25">
      <c r="A57" s="91" t="s">
        <v>109</v>
      </c>
      <c r="B57" s="91"/>
      <c r="C57" s="90" t="s">
        <v>180</v>
      </c>
      <c r="D57" s="90"/>
      <c r="E57" s="90"/>
      <c r="F57" s="90"/>
      <c r="G57" s="90"/>
      <c r="H57" s="90"/>
      <c r="I57" s="90"/>
    </row>
    <row r="58" spans="1:9" ht="39.75" customHeight="1" x14ac:dyDescent="0.25">
      <c r="A58" s="91" t="s">
        <v>110</v>
      </c>
      <c r="B58" s="91"/>
      <c r="C58" s="90" t="s">
        <v>181</v>
      </c>
      <c r="D58" s="90"/>
      <c r="E58" s="90"/>
      <c r="F58" s="90"/>
      <c r="G58" s="90"/>
      <c r="H58" s="90"/>
      <c r="I58" s="90"/>
    </row>
    <row r="59" spans="1:9" ht="32.25" customHeight="1" x14ac:dyDescent="0.25">
      <c r="A59" s="91" t="s">
        <v>111</v>
      </c>
      <c r="B59" s="91"/>
      <c r="C59" s="90" t="s">
        <v>182</v>
      </c>
      <c r="D59" s="90"/>
      <c r="E59" s="90"/>
      <c r="F59" s="90"/>
      <c r="G59" s="90"/>
      <c r="H59" s="90"/>
      <c r="I59" s="90"/>
    </row>
    <row r="60" spans="1:9" ht="27.75" customHeight="1" x14ac:dyDescent="0.25">
      <c r="A60" s="91" t="s">
        <v>112</v>
      </c>
      <c r="B60" s="91"/>
      <c r="C60" s="90" t="s">
        <v>183</v>
      </c>
      <c r="D60" s="90"/>
      <c r="E60" s="90"/>
      <c r="F60" s="90"/>
      <c r="G60" s="90"/>
      <c r="H60" s="90"/>
      <c r="I60" s="90"/>
    </row>
    <row r="61" spans="1:9" ht="27" customHeight="1" x14ac:dyDescent="0.25">
      <c r="A61" s="91" t="s">
        <v>113</v>
      </c>
      <c r="B61" s="91"/>
      <c r="C61" s="90" t="s">
        <v>184</v>
      </c>
      <c r="D61" s="90"/>
      <c r="E61" s="90"/>
      <c r="F61" s="90"/>
      <c r="G61" s="90"/>
      <c r="H61" s="90"/>
      <c r="I61" s="90"/>
    </row>
    <row r="62" spans="1:9" ht="28.5" customHeight="1" x14ac:dyDescent="0.25">
      <c r="A62" s="91" t="s">
        <v>114</v>
      </c>
      <c r="B62" s="91"/>
      <c r="C62" s="90" t="s">
        <v>185</v>
      </c>
      <c r="D62" s="90"/>
      <c r="E62" s="90"/>
      <c r="F62" s="90"/>
      <c r="G62" s="90"/>
      <c r="H62" s="90"/>
      <c r="I62" s="90"/>
    </row>
    <row r="63" spans="1:9" ht="29.25" customHeight="1" x14ac:dyDescent="0.25">
      <c r="A63" s="91" t="s">
        <v>118</v>
      </c>
      <c r="B63" s="91"/>
      <c r="C63" s="90" t="s">
        <v>186</v>
      </c>
      <c r="D63" s="90"/>
      <c r="E63" s="90"/>
      <c r="F63" s="90"/>
      <c r="G63" s="90"/>
      <c r="H63" s="90"/>
      <c r="I63" s="90"/>
    </row>
    <row r="64" spans="1:9" ht="30" customHeight="1" x14ac:dyDescent="0.25">
      <c r="A64" s="91" t="s">
        <v>116</v>
      </c>
      <c r="B64" s="91"/>
      <c r="C64" s="90" t="s">
        <v>187</v>
      </c>
      <c r="D64" s="90"/>
      <c r="E64" s="90"/>
      <c r="F64" s="90"/>
      <c r="G64" s="90"/>
      <c r="H64" s="90"/>
      <c r="I64" s="90"/>
    </row>
    <row r="65" spans="1:9" ht="30" customHeight="1" x14ac:dyDescent="0.25">
      <c r="A65" s="91" t="s">
        <v>117</v>
      </c>
      <c r="B65" s="91"/>
      <c r="C65" s="90" t="s">
        <v>188</v>
      </c>
      <c r="D65" s="90"/>
      <c r="E65" s="90"/>
      <c r="F65" s="90"/>
      <c r="G65" s="90"/>
      <c r="H65" s="90"/>
      <c r="I65" s="90"/>
    </row>
    <row r="66" spans="1:9" x14ac:dyDescent="0.25">
      <c r="A66" s="86"/>
      <c r="B66" s="86"/>
      <c r="C66" s="86"/>
      <c r="D66" s="86"/>
      <c r="E66" s="86"/>
      <c r="F66" s="86"/>
      <c r="G66" s="86"/>
      <c r="H66" s="86"/>
      <c r="I66" s="86"/>
    </row>
    <row r="67" spans="1:9" x14ac:dyDescent="0.25">
      <c r="A67" s="96" t="s">
        <v>69</v>
      </c>
      <c r="B67" s="96"/>
      <c r="C67" s="96"/>
      <c r="D67" s="96"/>
      <c r="E67" s="96"/>
      <c r="F67" s="96"/>
      <c r="G67" s="96"/>
      <c r="H67" s="96"/>
      <c r="I67" s="96"/>
    </row>
    <row r="68" spans="1:9" x14ac:dyDescent="0.25">
      <c r="A68" s="99" t="s">
        <v>70</v>
      </c>
      <c r="B68" s="99"/>
      <c r="C68" s="99"/>
      <c r="D68" s="99" t="s">
        <v>71</v>
      </c>
      <c r="E68" s="99"/>
      <c r="F68" s="99"/>
      <c r="G68" s="99" t="s">
        <v>72</v>
      </c>
      <c r="H68" s="99"/>
      <c r="I68" s="99"/>
    </row>
    <row r="69" spans="1:9" ht="15" customHeight="1" x14ac:dyDescent="0.25">
      <c r="A69" s="89">
        <v>1</v>
      </c>
      <c r="B69" s="89"/>
      <c r="C69" s="89"/>
      <c r="D69" s="97" t="s">
        <v>207</v>
      </c>
      <c r="E69" s="97"/>
      <c r="F69" s="97"/>
      <c r="G69" s="98">
        <v>44818</v>
      </c>
      <c r="H69" s="89"/>
      <c r="I69" s="89"/>
    </row>
    <row r="70" spans="1:9" ht="105" customHeight="1" x14ac:dyDescent="0.25">
      <c r="A70" s="89">
        <v>2</v>
      </c>
      <c r="B70" s="89"/>
      <c r="C70" s="89"/>
      <c r="D70" s="87" t="s">
        <v>201</v>
      </c>
      <c r="E70" s="87"/>
      <c r="F70" s="87"/>
      <c r="G70" s="88">
        <v>45012</v>
      </c>
      <c r="H70" s="88"/>
      <c r="I70" s="88"/>
    </row>
    <row r="71" spans="1:9" ht="165" customHeight="1" x14ac:dyDescent="0.25">
      <c r="A71" s="93" t="s">
        <v>202</v>
      </c>
      <c r="B71" s="94"/>
      <c r="C71" s="94"/>
      <c r="D71" s="95" t="s">
        <v>203</v>
      </c>
      <c r="E71" s="95"/>
      <c r="F71" s="95"/>
      <c r="G71" s="94" t="s">
        <v>204</v>
      </c>
      <c r="H71" s="94"/>
      <c r="I71" s="94"/>
    </row>
    <row r="72" spans="1:9" x14ac:dyDescent="0.25">
      <c r="A72" s="96" t="s">
        <v>73</v>
      </c>
      <c r="B72" s="96"/>
      <c r="C72" s="96"/>
      <c r="D72" s="96" t="s">
        <v>74</v>
      </c>
      <c r="E72" s="96"/>
      <c r="F72" s="96"/>
      <c r="G72" s="96" t="s">
        <v>75</v>
      </c>
      <c r="H72" s="96"/>
      <c r="I72" s="96"/>
    </row>
    <row r="73" spans="1:9" ht="51.75" customHeight="1" x14ac:dyDescent="0.25">
      <c r="A73" s="86"/>
      <c r="B73" s="86"/>
      <c r="C73" s="86"/>
      <c r="D73" s="86"/>
      <c r="E73" s="86"/>
      <c r="F73" s="86"/>
      <c r="G73" s="86"/>
      <c r="H73" s="86"/>
      <c r="I73" s="86"/>
    </row>
  </sheetData>
  <mergeCells count="142">
    <mergeCell ref="A3:I3"/>
    <mergeCell ref="A4:I4"/>
    <mergeCell ref="A9:I9"/>
    <mergeCell ref="A10:I10"/>
    <mergeCell ref="A12:B12"/>
    <mergeCell ref="C12:I12"/>
    <mergeCell ref="A13:B13"/>
    <mergeCell ref="C13:I13"/>
    <mergeCell ref="A11:B11"/>
    <mergeCell ref="C11:I11"/>
    <mergeCell ref="A5:I5"/>
    <mergeCell ref="A6:B6"/>
    <mergeCell ref="C6:I6"/>
    <mergeCell ref="A7:B7"/>
    <mergeCell ref="C7:I7"/>
    <mergeCell ref="A8:I8"/>
    <mergeCell ref="A17:B17"/>
    <mergeCell ref="C17:I17"/>
    <mergeCell ref="A18:B18"/>
    <mergeCell ref="C18:I18"/>
    <mergeCell ref="A19:B19"/>
    <mergeCell ref="C19:I19"/>
    <mergeCell ref="A14:B14"/>
    <mergeCell ref="C14:I14"/>
    <mergeCell ref="A15:B15"/>
    <mergeCell ref="C15:I15"/>
    <mergeCell ref="A16:B16"/>
    <mergeCell ref="C16:I16"/>
    <mergeCell ref="A23:B23"/>
    <mergeCell ref="C23:I23"/>
    <mergeCell ref="A24:B24"/>
    <mergeCell ref="C24:I24"/>
    <mergeCell ref="A25:B25"/>
    <mergeCell ref="C25:I25"/>
    <mergeCell ref="A20:B20"/>
    <mergeCell ref="C20:I20"/>
    <mergeCell ref="A21:B21"/>
    <mergeCell ref="C21:I21"/>
    <mergeCell ref="A22:B22"/>
    <mergeCell ref="C22:I22"/>
    <mergeCell ref="A26:B26"/>
    <mergeCell ref="C26:I26"/>
    <mergeCell ref="A53:B53"/>
    <mergeCell ref="C53:I53"/>
    <mergeCell ref="A54:B54"/>
    <mergeCell ref="C54:I54"/>
    <mergeCell ref="A27:B27"/>
    <mergeCell ref="A28:B28"/>
    <mergeCell ref="A29:B29"/>
    <mergeCell ref="A30:B30"/>
    <mergeCell ref="C27:I27"/>
    <mergeCell ref="C28:I28"/>
    <mergeCell ref="C29:I29"/>
    <mergeCell ref="C30:I30"/>
    <mergeCell ref="C31:I31"/>
    <mergeCell ref="A31:B31"/>
    <mergeCell ref="A32:B32"/>
    <mergeCell ref="A33:B33"/>
    <mergeCell ref="A34:B34"/>
    <mergeCell ref="C39:I39"/>
    <mergeCell ref="C41:I41"/>
    <mergeCell ref="C42:I42"/>
    <mergeCell ref="C43:I43"/>
    <mergeCell ref="A40:B40"/>
    <mergeCell ref="A66:I66"/>
    <mergeCell ref="A67:I67"/>
    <mergeCell ref="A68:C68"/>
    <mergeCell ref="D68:F68"/>
    <mergeCell ref="G68:I68"/>
    <mergeCell ref="A60:B60"/>
    <mergeCell ref="A61:B61"/>
    <mergeCell ref="A62:B62"/>
    <mergeCell ref="A64:B64"/>
    <mergeCell ref="C64:I64"/>
    <mergeCell ref="A65:B65"/>
    <mergeCell ref="C65:I65"/>
    <mergeCell ref="A63:B63"/>
    <mergeCell ref="C60:I60"/>
    <mergeCell ref="C61:I61"/>
    <mergeCell ref="C62:I62"/>
    <mergeCell ref="C63:I63"/>
    <mergeCell ref="A71:C71"/>
    <mergeCell ref="D71:F71"/>
    <mergeCell ref="G71:I71"/>
    <mergeCell ref="A72:C72"/>
    <mergeCell ref="D72:F72"/>
    <mergeCell ref="G72:I72"/>
    <mergeCell ref="A69:C69"/>
    <mergeCell ref="D69:F69"/>
    <mergeCell ref="G69:I69"/>
    <mergeCell ref="A36:B36"/>
    <mergeCell ref="A37:B37"/>
    <mergeCell ref="C44:I44"/>
    <mergeCell ref="C45:I45"/>
    <mergeCell ref="C46:I46"/>
    <mergeCell ref="C47:I47"/>
    <mergeCell ref="C40:I40"/>
    <mergeCell ref="C32:I32"/>
    <mergeCell ref="C33:I33"/>
    <mergeCell ref="C34:I34"/>
    <mergeCell ref="C36:I36"/>
    <mergeCell ref="C37:I37"/>
    <mergeCell ref="C38:I38"/>
    <mergeCell ref="A38:B38"/>
    <mergeCell ref="A39:B39"/>
    <mergeCell ref="A35:B35"/>
    <mergeCell ref="C35:I35"/>
    <mergeCell ref="C49:I49"/>
    <mergeCell ref="C50:I50"/>
    <mergeCell ref="A44:B44"/>
    <mergeCell ref="A45:B45"/>
    <mergeCell ref="A46:B46"/>
    <mergeCell ref="A47:B47"/>
    <mergeCell ref="A48:B48"/>
    <mergeCell ref="A49:B49"/>
    <mergeCell ref="A41:B41"/>
    <mergeCell ref="A42:B42"/>
    <mergeCell ref="A43:B43"/>
    <mergeCell ref="B1:H1"/>
    <mergeCell ref="A2:C2"/>
    <mergeCell ref="D2:E2"/>
    <mergeCell ref="F2:G2"/>
    <mergeCell ref="A73:I73"/>
    <mergeCell ref="D70:F70"/>
    <mergeCell ref="G70:I70"/>
    <mergeCell ref="A70:C70"/>
    <mergeCell ref="C51:I51"/>
    <mergeCell ref="C52:I52"/>
    <mergeCell ref="A56:B56"/>
    <mergeCell ref="A57:B57"/>
    <mergeCell ref="A58:B58"/>
    <mergeCell ref="A59:B59"/>
    <mergeCell ref="A50:B50"/>
    <mergeCell ref="A51:B51"/>
    <mergeCell ref="A52:B52"/>
    <mergeCell ref="A55:B55"/>
    <mergeCell ref="C55:I55"/>
    <mergeCell ref="C56:I56"/>
    <mergeCell ref="C57:I57"/>
    <mergeCell ref="C58:I58"/>
    <mergeCell ref="C59:I59"/>
    <mergeCell ref="C48:I48"/>
  </mergeCell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Validacion_nomina_planta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00562</dc:creator>
  <cp:lastModifiedBy>06979</cp:lastModifiedBy>
  <cp:lastPrinted>2023-03-22T20:40:27Z</cp:lastPrinted>
  <dcterms:created xsi:type="dcterms:W3CDTF">2021-10-19T17:06:17Z</dcterms:created>
  <dcterms:modified xsi:type="dcterms:W3CDTF">2023-03-27T16:09:59Z</dcterms:modified>
</cp:coreProperties>
</file>