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Reporte_datos_HC_manual" sheetId="1" r:id="rId1"/>
    <sheet name="Instructivo" sheetId="2" r:id="rId2"/>
  </sheets>
  <calcPr calcId="144525"/>
</workbook>
</file>

<file path=xl/calcChain.xml><?xml version="1.0" encoding="utf-8"?>
<calcChain xmlns="http://schemas.openxmlformats.org/spreadsheetml/2006/main">
  <c r="W6" i="1" l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5" i="1"/>
  <c r="W5" i="1" s="1"/>
</calcChain>
</file>

<file path=xl/comments1.xml><?xml version="1.0" encoding="utf-8"?>
<comments xmlns="http://schemas.openxmlformats.org/spreadsheetml/2006/main">
  <authors>
    <author>06979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 xml:space="preserve">Formato: </t>
        </r>
        <r>
          <rPr>
            <sz val="9"/>
            <color indexed="81"/>
            <rFont val="Tahoma"/>
            <family val="2"/>
          </rPr>
          <t xml:space="preserve">dd/mm/aaaa
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 xml:space="preserve">Formato:
</t>
        </r>
        <r>
          <rPr>
            <sz val="9"/>
            <color indexed="81"/>
            <rFont val="Tahoma"/>
            <family val="2"/>
          </rPr>
          <t>dd/mm/aaaa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B4" authorId="0">
      <text>
        <r>
          <rPr>
            <b/>
            <sz val="9"/>
            <color indexed="81"/>
            <rFont val="Tahoma"/>
            <family val="2"/>
          </rPr>
          <t xml:space="preserve">Formato:
</t>
        </r>
        <r>
          <rPr>
            <sz val="9"/>
            <color indexed="81"/>
            <rFont val="Tahoma"/>
            <family val="2"/>
          </rPr>
          <t xml:space="preserve">dd/mm/aaaa
</t>
        </r>
      </text>
    </comment>
    <comment ref="AD4" authorId="0">
      <text>
        <r>
          <rPr>
            <b/>
            <sz val="9"/>
            <color indexed="81"/>
            <rFont val="Tahoma"/>
            <family val="2"/>
          </rPr>
          <t>Formato:</t>
        </r>
        <r>
          <rPr>
            <sz val="9"/>
            <color indexed="81"/>
            <rFont val="Tahoma"/>
            <family val="2"/>
          </rPr>
          <t xml:space="preserve">
dd/mm/aaaa</t>
        </r>
      </text>
    </comment>
  </commentList>
</comments>
</file>

<file path=xl/sharedStrings.xml><?xml version="1.0" encoding="utf-8"?>
<sst xmlns="http://schemas.openxmlformats.org/spreadsheetml/2006/main" count="276" uniqueCount="262">
  <si>
    <t>ZONA</t>
  </si>
  <si>
    <t>SEDE</t>
  </si>
  <si>
    <t>FECHA DE CONSULTA DE VALORACION INTEGRAL</t>
  </si>
  <si>
    <t>NOMBRE CONSULTA</t>
  </si>
  <si>
    <t>TIPO IDENTIFICACION DEL USUARIO</t>
  </si>
  <si>
    <t>NUMERO DE IDENTIFICACION DEL USUARIO</t>
  </si>
  <si>
    <t>PRIMER APELLIDO
DEL USUARIO</t>
  </si>
  <si>
    <t>SEGUNDO APELLIDO
DEL USUARIO</t>
  </si>
  <si>
    <t>PRIMER NOMBRE
DEL USUARIO</t>
  </si>
  <si>
    <t>SEGUNDO NOMBRE
DEL USUARIO</t>
  </si>
  <si>
    <t>FECHA NACIMIENTO</t>
  </si>
  <si>
    <t>EDAD</t>
  </si>
  <si>
    <t>UNIDAD DE MEDIDA EDAD</t>
  </si>
  <si>
    <t>SEXO</t>
  </si>
  <si>
    <t>EPS USUARIO</t>
  </si>
  <si>
    <t>DIRECCION</t>
  </si>
  <si>
    <t>TELEFONO</t>
  </si>
  <si>
    <t>NOMBRE PROFESIONAL</t>
  </si>
  <si>
    <t>PROFESION</t>
  </si>
  <si>
    <t>PESO EN KILOS</t>
  </si>
  <si>
    <t>TALLA EN CENTIMETROS</t>
  </si>
  <si>
    <t>IMC</t>
  </si>
  <si>
    <t>ESTADO NUTRICIONAL</t>
  </si>
  <si>
    <t>TAS</t>
  </si>
  <si>
    <t>TAD</t>
  </si>
  <si>
    <t>FC</t>
  </si>
  <si>
    <t>FR</t>
  </si>
  <si>
    <t>FECHA TSH NEONATAL</t>
  </si>
  <si>
    <t>RESULTADO DE TSH NEONATAL</t>
  </si>
  <si>
    <t>FECHA DE CONSEJERÍA EN LACTANCIA MATERNA</t>
  </si>
  <si>
    <t>RESULTADO ESCALA ABREVIADA DE DESARROLLO AREA DE MOTRICIDAD GRUESA</t>
  </si>
  <si>
    <t>RESULTADO ESCALA ABREVIADA DE DESARROLLO AREA DE MOTRICIDAD FINO-ADAPTATIVA</t>
  </si>
  <si>
    <t>RESULTADO ESCALA ABREVIADA DE DESARROLLO AREA PERSONAL SOCIAL</t>
  </si>
  <si>
    <t>RESULTADO ESCALA ABREVIADA DE DESARROLLO AREA DE MOTRICIDAD AUDICION LENGUAJE</t>
  </si>
  <si>
    <t>DPT MENORES DE 5 AÑOS</t>
  </si>
  <si>
    <t>GESTACIÓN</t>
  </si>
  <si>
    <t>REALIZACION AGUDEZA VISUAL</t>
  </si>
  <si>
    <t>AGUDEZA VISUAL LEJANA OJO IZQUIERDO</t>
  </si>
  <si>
    <t>AGUDEZA VISUAL LEJANA OJO DERECHO</t>
  </si>
  <si>
    <t>RESULTADO TAMIZAJE VALE</t>
  </si>
  <si>
    <t>CLASIFICACION DEL RIESGO CARDIOVASCULAR</t>
  </si>
  <si>
    <t>REALIZACION DEl TACTO RECTAL</t>
  </si>
  <si>
    <t>REALIZACION CLINICO DE MAMA</t>
  </si>
  <si>
    <t>RESULTADO EXAMEN CLINICO DE MAMA</t>
  </si>
  <si>
    <t>SINTOMÁTICO RESPIRATORIO</t>
  </si>
  <si>
    <t>CONSUMO DE TABACO</t>
  </si>
  <si>
    <t>LEPRA</t>
  </si>
  <si>
    <t>NOMBRE QUIEN DILIGENCIA FORMATO</t>
  </si>
  <si>
    <r>
      <t xml:space="preserve">PROCESO: </t>
    </r>
    <r>
      <rPr>
        <sz val="7"/>
        <rFont val="Arial"/>
        <family val="2"/>
      </rPr>
      <t>GESTIÓN DEL RIESGO</t>
    </r>
  </si>
  <si>
    <r>
      <t xml:space="preserve">VIGENCIA: </t>
    </r>
    <r>
      <rPr>
        <sz val="7"/>
        <rFont val="Arial"/>
        <family val="2"/>
      </rPr>
      <t>22/11/2022</t>
    </r>
  </si>
  <si>
    <t>V1</t>
  </si>
  <si>
    <r>
      <t xml:space="preserve">PAGINA: </t>
    </r>
    <r>
      <rPr>
        <sz val="7"/>
        <rFont val="Arial"/>
        <family val="2"/>
      </rPr>
      <t>1  DE 1</t>
    </r>
  </si>
  <si>
    <r>
      <t xml:space="preserve">FORMATO
</t>
    </r>
    <r>
      <rPr>
        <b/>
        <sz val="12"/>
        <rFont val="Arial"/>
        <family val="2"/>
      </rPr>
      <t>REPORTE DATOS CLINICOS HISTORIA CLINICA MANUAL</t>
    </r>
  </si>
  <si>
    <t>NORTE</t>
  </si>
  <si>
    <t>ORIENTE</t>
  </si>
  <si>
    <t>SUR</t>
  </si>
  <si>
    <t>EDUARDO SANTOS</t>
  </si>
  <si>
    <t>GRANJAS</t>
  </si>
  <si>
    <t>FORTALECILLAS</t>
  </si>
  <si>
    <t>SAN LUIS</t>
  </si>
  <si>
    <t>AIPECITO</t>
  </si>
  <si>
    <t>CHAPINERO</t>
  </si>
  <si>
    <t>SAN FRANCISCO</t>
  </si>
  <si>
    <t>SAN JORGE</t>
  </si>
  <si>
    <t>PEÑAS BLANCAS</t>
  </si>
  <si>
    <t>BUSIRACO</t>
  </si>
  <si>
    <t>GUACIRCO</t>
  </si>
  <si>
    <t>CANAIMA</t>
  </si>
  <si>
    <t>IPC</t>
  </si>
  <si>
    <t>CAGUAN</t>
  </si>
  <si>
    <t>EL TRIUNFO</t>
  </si>
  <si>
    <t>CHAPURO</t>
  </si>
  <si>
    <t>SAN BARTOLO</t>
  </si>
  <si>
    <t>PALMAS</t>
  </si>
  <si>
    <t>VEGALARGA</t>
  </si>
  <si>
    <t>SIETE DE AGOSTO</t>
  </si>
  <si>
    <t>SAN ANTONIO</t>
  </si>
  <si>
    <t>PALACIO</t>
  </si>
  <si>
    <t>PALESTINA</t>
  </si>
  <si>
    <t>COLEGIO</t>
  </si>
  <si>
    <t>EL CEDRAL</t>
  </si>
  <si>
    <t>SANTA HELENA</t>
  </si>
  <si>
    <t>PIEDRA MARCADA</t>
  </si>
  <si>
    <t>EXTRAMURAL MOVIL</t>
  </si>
  <si>
    <t>CAIMI</t>
  </si>
  <si>
    <t>PRIMERA INFANCIA</t>
  </si>
  <si>
    <t>INFANCIA</t>
  </si>
  <si>
    <t>ADOLESCENCIA</t>
  </si>
  <si>
    <t>JUVENTUD</t>
  </si>
  <si>
    <t>ADULTEZ</t>
  </si>
  <si>
    <t>VEJEZ</t>
  </si>
  <si>
    <t>PLANIFICACION FAMILIAR</t>
  </si>
  <si>
    <t>CONSULTA EXTERNA</t>
  </si>
  <si>
    <t>RCV</t>
  </si>
  <si>
    <t>CONTROL PRENATAL</t>
  </si>
  <si>
    <t>DESNUTRICION</t>
  </si>
  <si>
    <t>CITA PRECONCEPCIONAL</t>
  </si>
  <si>
    <t xml:space="preserve">RC- Registro Civil             </t>
  </si>
  <si>
    <t xml:space="preserve">TI- Tarjeta De Identidad               </t>
  </si>
  <si>
    <t xml:space="preserve">CE- Cedula De Extranjería                  </t>
  </si>
  <si>
    <t xml:space="preserve">CC- Cedula De Ciudadanía                 </t>
  </si>
  <si>
    <t>PA- Pasaporte 3. Geografía de Residencia</t>
  </si>
  <si>
    <t xml:space="preserve">MS- Menor Sin Identificación </t>
  </si>
  <si>
    <t xml:space="preserve">AS- Adulto Sin Identificación </t>
  </si>
  <si>
    <t>CD-Carnet Diplomático</t>
  </si>
  <si>
    <t>CN- Certificado de Nacido Vivo</t>
  </si>
  <si>
    <t>PE- Perminso especial de permanencia</t>
  </si>
  <si>
    <t>MES</t>
  </si>
  <si>
    <t>FEMENINO</t>
  </si>
  <si>
    <t>SALUD TOTAL</t>
  </si>
  <si>
    <t>AÑO</t>
  </si>
  <si>
    <t>MASCULINO</t>
  </si>
  <si>
    <t>NUEVA EPS</t>
  </si>
  <si>
    <t>SANITAS</t>
  </si>
  <si>
    <t>AIC</t>
  </si>
  <si>
    <t>FAMISANAR</t>
  </si>
  <si>
    <t>ENFERMERO</t>
  </si>
  <si>
    <t>MEDICO</t>
  </si>
  <si>
    <t>ODONTOLOGO</t>
  </si>
  <si>
    <t>SI</t>
  </si>
  <si>
    <t>NO</t>
  </si>
  <si>
    <t>0-  No Aplica</t>
  </si>
  <si>
    <t>3-  Sospechosa de problemas de desarrollo</t>
  </si>
  <si>
    <t>4- Riesgo de problemas del desarrollo</t>
  </si>
  <si>
    <t xml:space="preserve">5-  Desarrollo esperado para la edad </t>
  </si>
  <si>
    <t xml:space="preserve">21-  Riesgo no evaluado </t>
  </si>
  <si>
    <t>0- No aplica</t>
  </si>
  <si>
    <t>4- Falla</t>
  </si>
  <si>
    <t>5- Pasa</t>
  </si>
  <si>
    <t>21- Riesgo no evaluado</t>
  </si>
  <si>
    <t>0 -No aplica</t>
  </si>
  <si>
    <t>4 -Alto</t>
  </si>
  <si>
    <t>5 -Bajo</t>
  </si>
  <si>
    <t>6 -Moderado</t>
  </si>
  <si>
    <t>21-Riesgo no evaluado</t>
  </si>
  <si>
    <t>0-    No Aplica</t>
  </si>
  <si>
    <t xml:space="preserve">4-    Sospechoso de deterioro cognoscitivo </t>
  </si>
  <si>
    <t>5-    Normal</t>
  </si>
  <si>
    <t>21-    Riesgo no evaluado</t>
  </si>
  <si>
    <t>4-    Próstata anormal</t>
  </si>
  <si>
    <t>5-    Próstata normal</t>
  </si>
  <si>
    <t>21-   Riesgo no evaluado</t>
  </si>
  <si>
    <t>4- Mama anormal</t>
  </si>
  <si>
    <t>5- Mama normal</t>
  </si>
  <si>
    <t>RECIBE LACTANCIA MATERNA EXCLUSIVA</t>
  </si>
  <si>
    <t>RESULTADO DE LA PRUEBA MINI-MENTAL STATE  &gt;60 AÑOS</t>
  </si>
  <si>
    <t>RESULTADO DEL TACTO RECTAL</t>
  </si>
  <si>
    <r>
      <t xml:space="preserve">PAGINA: </t>
    </r>
    <r>
      <rPr>
        <sz val="7"/>
        <rFont val="Arial"/>
        <family val="2"/>
      </rPr>
      <t>1  DE 2</t>
    </r>
  </si>
  <si>
    <t>OBJETIVO:</t>
  </si>
  <si>
    <t>ALCANCE:</t>
  </si>
  <si>
    <t>Para el diligenciamiento correcto del formato tenga en cuenta lo siguiente:</t>
  </si>
  <si>
    <t>DIRECCION:</t>
  </si>
  <si>
    <t>TELEFONO:</t>
  </si>
  <si>
    <t>SEDE:</t>
  </si>
  <si>
    <t>FECHA NACIMIENTO:</t>
  </si>
  <si>
    <t>EDAD:</t>
  </si>
  <si>
    <t>CONTROL DE CAMBIOS</t>
  </si>
  <si>
    <t xml:space="preserve">Versión </t>
  </si>
  <si>
    <t>Descripción del cambio</t>
  </si>
  <si>
    <t>Fecha</t>
  </si>
  <si>
    <t xml:space="preserve">Nombre: Lina Maria Ricaurte Vargas.
Contratista área Tecnico Cientifica.
Nombre: Evelyn Karolina García Polanco.
Contratista área Garantía de la Calidad. </t>
  </si>
  <si>
    <t>Nombre: Irma Susana Bermúdez Acosta.
Contratista área Garantía de la Calidad.</t>
  </si>
  <si>
    <t>Nombre: Ingry Alexandra Suarez Castro.
Cargo: Subgerente Tecnico Cientifica.</t>
  </si>
  <si>
    <t>Elaboró</t>
  </si>
  <si>
    <t>Revisó</t>
  </si>
  <si>
    <t>Aprobó</t>
  </si>
  <si>
    <r>
      <t xml:space="preserve">FORMATO
</t>
    </r>
    <r>
      <rPr>
        <b/>
        <sz val="12"/>
        <rFont val="Arial"/>
        <family val="2"/>
      </rPr>
      <t xml:space="preserve">REPORTE DATOS CLINICOS HISTORIA CLINICA MANUAL </t>
    </r>
  </si>
  <si>
    <r>
      <t xml:space="preserve">CÓDIGO: </t>
    </r>
    <r>
      <rPr>
        <sz val="7"/>
        <rFont val="Arial"/>
        <family val="2"/>
      </rPr>
      <t>GDR-S1-F15</t>
    </r>
  </si>
  <si>
    <t>ZONA:</t>
  </si>
  <si>
    <t>FECHA DE CONSULTA DE VALORACION INTEGRAL:</t>
  </si>
  <si>
    <t>NOMBRE CONSULTA:</t>
  </si>
  <si>
    <t>TIPO IDENTIFICACION DEL USUARIO:</t>
  </si>
  <si>
    <t>NUMERO DE IDENTIFICACION DEL USUARIO:</t>
  </si>
  <si>
    <t>PRIMER APELLIDO
DEL USUARIO:</t>
  </si>
  <si>
    <t>SEGUNDO APELLIDO
DEL USUARIO:</t>
  </si>
  <si>
    <t>PRIMER NOMBRE
DEL USUARIO:</t>
  </si>
  <si>
    <t>SEGUNDO NOMBRE
DEL USUARIO:</t>
  </si>
  <si>
    <t>UNIDAD MEDIDA EDAD:</t>
  </si>
  <si>
    <t>SEXO:</t>
  </si>
  <si>
    <t>EPS USUARIO:</t>
  </si>
  <si>
    <t>NOMBRE PROFESIONAL:</t>
  </si>
  <si>
    <t>PROFESION:</t>
  </si>
  <si>
    <t>PESO EN KILOS:</t>
  </si>
  <si>
    <t>TALLA EN CENTIMETROS:</t>
  </si>
  <si>
    <t>IMC:</t>
  </si>
  <si>
    <t>ESTADO NUTRICIONAL:</t>
  </si>
  <si>
    <t>TAS:</t>
  </si>
  <si>
    <t>FECHA TSH NEONATAL:</t>
  </si>
  <si>
    <t>RESULTADO DE TSH NEONATAL:</t>
  </si>
  <si>
    <t>FECHA DE CONSEJERÍA EN LACTANCIA MATERNA:</t>
  </si>
  <si>
    <t>RECIBE LACTANCIA MATERNA EXCLUSIVA:</t>
  </si>
  <si>
    <t>RESULTADO ESCALA ABREVIADA DE DESARROLLO AREA DE MOTRICIDAD GRUESA:</t>
  </si>
  <si>
    <t>RESULTADO ESCALA ABREVIADA DE DESARROLLO AREA DE MOTRICIDAD FINO-ADAPTATIVA:</t>
  </si>
  <si>
    <t>RESULTADO ESCALA ABREVIADA DE DESARROLLO AREA PERSONAL SOCIAL:</t>
  </si>
  <si>
    <t>RESULTADO ESCALA ABREVIADA DE DESARROLLO AREA DE MOTRICIDAD AUDICION LENGUAJE:</t>
  </si>
  <si>
    <t>REALIZACION AGUDEZA VISUAL:</t>
  </si>
  <si>
    <t>GESTACIÓN:</t>
  </si>
  <si>
    <t>AGUDEZA VISUAL LEJANA OJO IZQUIERDO:</t>
  </si>
  <si>
    <t>AGUDEZA VISUAL LEJANA OJO DERECHO:</t>
  </si>
  <si>
    <t>RESULTADO TAMIZAJE VALE:</t>
  </si>
  <si>
    <t>CLASIFICACION DEL RIESGO CARDIOVASCULAR:</t>
  </si>
  <si>
    <t>RESULTADO DE LA PRUEBA MINI-MENTAL STATE &gt;60 AÑOS:</t>
  </si>
  <si>
    <t>REALIZACION DEl TACTO RECTAL:</t>
  </si>
  <si>
    <t>RESULTADO DEL TACTO RECTAL:</t>
  </si>
  <si>
    <t>REALIZACION CLINICO DE MAMA:</t>
  </si>
  <si>
    <t>RESULTADO EXAMEN CLINICO DE MAMA:</t>
  </si>
  <si>
    <t>SINTOMÁTICO RESPIRATORIO:</t>
  </si>
  <si>
    <t>CONSUMO DE TABACO:</t>
  </si>
  <si>
    <t>LEPRA:</t>
  </si>
  <si>
    <t>NOMBRE QUIEN DILIGENCIA FORMATO:</t>
  </si>
  <si>
    <t>INSTRUCTIVO PARA DILIGENCIAR EL FORMATO
"REPORTE DATOS CLINICOS HISTORIA CLINICA MANUAL"</t>
  </si>
  <si>
    <t>Registrar los datos clinicos de las historias manuales necesarios para el reporte en la resolucion 202 de 2020 y susceptibles de medicion de Indicadores.</t>
  </si>
  <si>
    <t>Aplica para todo el personal asistencial y administrativo involucrados en la atención y valoración integral con registro clinico manual de la ESE Carmen Emilia Ospina.</t>
  </si>
  <si>
    <t>Registrar la zona a la que pertenece la sede donde se realiza la atencion, según la lista desplegable.</t>
  </si>
  <si>
    <t>Registrar la sede donde se realiza la atencion, según la lista desplegable.</t>
  </si>
  <si>
    <t>Registrar en formato dd/mm/aaaa la fecha de la valoracion integral (consulta).</t>
  </si>
  <si>
    <t>Registrar el nombre de la consulta según la lista desplegable.</t>
  </si>
  <si>
    <t>Registrar el numero de ID del usuario.</t>
  </si>
  <si>
    <t>Registrar según lista desplegable el tipo de ID del usuario atendido.</t>
  </si>
  <si>
    <t>Registrar el primer apellido del usuario atendido.</t>
  </si>
  <si>
    <t>Registrar el segundo apellido del usuario atendido, si no tiene registrar (NOAP).</t>
  </si>
  <si>
    <t>Registrar el primer nombre del usuario atendido.</t>
  </si>
  <si>
    <t>Registrar el segundo nombre del usuario atendido, si no tiene registrar (NONE).</t>
  </si>
  <si>
    <t>Registrar en formato dd/mm/aaaa la fecha de nacimiento del usuario.</t>
  </si>
  <si>
    <t>Registrar la edad en numeros del usuario atendido.</t>
  </si>
  <si>
    <t>Registrar según la lista desplegable si la edad es en meses o años.</t>
  </si>
  <si>
    <t>Registrar el sexo del usuario atendido, según lista desplegable.</t>
  </si>
  <si>
    <t>Registrar la EAPB del usuario atendido, según lista desplegable.</t>
  </si>
  <si>
    <t>Registrar la direccion de residencia del usuario.</t>
  </si>
  <si>
    <t>Registrar el numero de contacto telefonico.</t>
  </si>
  <si>
    <t>Registrar el nombre completo del profesional que realizo la atencion.</t>
  </si>
  <si>
    <t>Registrar la profesional del Talento humano que realizo la atencion.</t>
  </si>
  <si>
    <t>Registrar el KG el peso del usuario.</t>
  </si>
  <si>
    <t>Registrar la Talla en Cm del usuario atendido</t>
  </si>
  <si>
    <t>Registro con formula preestablecida, por lo que al registrar adecuadamente el peso y talla, aparece el reporte automatico.</t>
  </si>
  <si>
    <t>Registrar la tension arterial sistolica  del usuario atendido.</t>
  </si>
  <si>
    <t>Registrar la tension arterial diastolica del usuario atendido.</t>
  </si>
  <si>
    <t>Registrar la frecuencia cardiaca del usuario atendido.</t>
  </si>
  <si>
    <t>Registrar la frecuencia respiratoria del usuario atendido.</t>
  </si>
  <si>
    <t>Registrar el valor numerico el reporte del TSH Neonatal.</t>
  </si>
  <si>
    <t>Registrar en formato dd/mm/aaaa el reporte de TSH Neonatal , si no aplica registrar NA.</t>
  </si>
  <si>
    <t>Registrar en formato dd/mm/aaaa la fecha de la consejeria de la lactancia materna (para menores de 6 meses), esta se puede proporciar en la misma consulta por medicina o enfermeria.</t>
  </si>
  <si>
    <t>Registrar si el usuario menor de 6 meses, recibe lactancia materna exclusiva, Si o NO.</t>
  </si>
  <si>
    <t>Registrar el resultado de la EAD de este Item según corresponda en la lista desplegable.</t>
  </si>
  <si>
    <t>Registrar el menor de 5 años tiene o no desnutricion, según lista desplegable.</t>
  </si>
  <si>
    <t>Registrar si el usuario esta en estado de gestacion, según lista desplegable.</t>
  </si>
  <si>
    <t>Registrar si se realiza SI o NO medicion de la agudeza visual.</t>
  </si>
  <si>
    <t>Registrar el resultado de la AV del ojo izquierdo, según lista desplegable.</t>
  </si>
  <si>
    <t>Registrar el resultado de la AV del ojo derecho, según lista desplegable.</t>
  </si>
  <si>
    <t>Registrar el resultado del tamizaje VALE según lista desplegable.</t>
  </si>
  <si>
    <t>Registrar el resultado de la clasificacion del RCV según la lista desplegable.</t>
  </si>
  <si>
    <t>Registrar el resultado de la prueba Mini Mental State según la lista desplegable.</t>
  </si>
  <si>
    <t>Registrar si se realizo Si o No el tacto rectal.</t>
  </si>
  <si>
    <t>Registrar el resultado del tacto rectal según lista desplegable.</t>
  </si>
  <si>
    <t>Registrar si se realizo Si o NO el examen clinico de mama.</t>
  </si>
  <si>
    <t>Registrar el resultado del examen clinico de mama según lista desplegable.</t>
  </si>
  <si>
    <t>Registrar si el usuairo es Si o NO sintomatico respiratorio.</t>
  </si>
  <si>
    <t>Registrar Si o NO el usuario es consumindor.</t>
  </si>
  <si>
    <t>Registrar si es usuario es diagnosticado con Lepra.</t>
  </si>
  <si>
    <t>Registrar el nombre completo de la persona que realiza el reporte de los datos.</t>
  </si>
  <si>
    <t>Elaboración del documento: Se elabora documento con el fin de registrar los datos clinicos de las historias manuales necesarios para el reporte en la resolucion 202 de 2020 y susceptibles de medicion de Indicadores y asi mismo obtener una mejora continua en el subproceso: "Promoción y mantenimiento de la salud".</t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</si>
  <si>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GDR-S1-F15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</si>
</sst>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  <charset val="1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sz val="10"/>
      <color theme="0" tint="-0.1499984740745262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ADCDEA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0" fillId="0" borderId="0" xfId="0"/>
    <xf numFmtId="0" fontId="10" fillId="0" borderId="1" xfId="0" applyFont="1" applyBorder="1"/>
    <xf numFmtId="0" fontId="0" fillId="0" borderId="0" xfId="0" applyFont="1" applyFill="1" applyBorder="1"/>
    <xf numFmtId="0" fontId="0" fillId="0" borderId="0" xfId="0" applyFill="1" applyBorder="1"/>
    <xf numFmtId="49" fontId="15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1" xfId="0" applyBorder="1"/>
    <xf numFmtId="49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164" fontId="15" fillId="4" borderId="1" xfId="2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0" fillId="0" borderId="0" xfId="0" applyAlignment="1">
      <alignment horizontal="justify" vertical="top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/>
    </xf>
    <xf numFmtId="0" fontId="2" fillId="0" borderId="4" xfId="0" applyFont="1" applyBorder="1" applyAlignment="1">
      <alignment horizontal="justify" vertical="top"/>
    </xf>
    <xf numFmtId="1" fontId="4" fillId="0" borderId="2" xfId="0" applyNumberFormat="1" applyFont="1" applyFill="1" applyBorder="1" applyAlignment="1">
      <alignment horizontal="justify" vertical="top" wrapText="1"/>
    </xf>
    <xf numFmtId="1" fontId="4" fillId="0" borderId="4" xfId="0" applyNumberFormat="1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0" fontId="13" fillId="0" borderId="1" xfId="1" applyFont="1" applyFill="1" applyBorder="1" applyAlignment="1">
      <alignment horizontal="justify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justify" vertical="top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3">
    <cellStyle name="Normal" xfId="0" builtinId="0"/>
    <cellStyle name="Normal 3" xfId="1"/>
    <cellStyle name="Normal_INS PF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49741</xdr:rowOff>
    </xdr:from>
    <xdr:to>
      <xdr:col>0</xdr:col>
      <xdr:colOff>704850</xdr:colOff>
      <xdr:row>0</xdr:row>
      <xdr:rowOff>569496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9741"/>
          <a:ext cx="657225" cy="519755"/>
        </a:xfrm>
        <a:prstGeom prst="rect">
          <a:avLst/>
        </a:prstGeom>
      </xdr:spPr>
    </xdr:pic>
    <xdr:clientData/>
  </xdr:twoCellAnchor>
  <xdr:twoCellAnchor>
    <xdr:from>
      <xdr:col>50</xdr:col>
      <xdr:colOff>28575</xdr:colOff>
      <xdr:row>0</xdr:row>
      <xdr:rowOff>19050</xdr:rowOff>
    </xdr:from>
    <xdr:to>
      <xdr:col>50</xdr:col>
      <xdr:colOff>733425</xdr:colOff>
      <xdr:row>0</xdr:row>
      <xdr:rowOff>590550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28575" y="19050"/>
          <a:ext cx="7048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432540</xdr:colOff>
      <xdr:row>147</xdr:row>
      <xdr:rowOff>43658</xdr:rowOff>
    </xdr:from>
    <xdr:to>
      <xdr:col>28</xdr:col>
      <xdr:colOff>380946</xdr:colOff>
      <xdr:row>150</xdr:row>
      <xdr:rowOff>138908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6540" y="30333158"/>
          <a:ext cx="4520406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38100</xdr:rowOff>
    </xdr:from>
    <xdr:to>
      <xdr:col>8</xdr:col>
      <xdr:colOff>781050</xdr:colOff>
      <xdr:row>0</xdr:row>
      <xdr:rowOff>609600</xdr:rowOff>
    </xdr:to>
    <xdr:pic>
      <xdr:nvPicPr>
        <xdr:cNvPr id="2" name="1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8100"/>
          <a:ext cx="7048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47625</xdr:rowOff>
    </xdr:from>
    <xdr:to>
      <xdr:col>0</xdr:col>
      <xdr:colOff>790576</xdr:colOff>
      <xdr:row>0</xdr:row>
      <xdr:rowOff>620109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47625"/>
          <a:ext cx="723900" cy="572484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67</xdr:row>
      <xdr:rowOff>104774</xdr:rowOff>
    </xdr:from>
    <xdr:to>
      <xdr:col>6</xdr:col>
      <xdr:colOff>494506</xdr:colOff>
      <xdr:row>70</xdr:row>
      <xdr:rowOff>76199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9505949"/>
          <a:ext cx="3599656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151"/>
  <sheetViews>
    <sheetView tabSelected="1" view="pageBreakPreview" zoomScaleNormal="90" zoomScaleSheetLayoutView="100" workbookViewId="0">
      <selection activeCell="F19" sqref="F19"/>
    </sheetView>
  </sheetViews>
  <sheetFormatPr baseColWidth="10" defaultRowHeight="15" x14ac:dyDescent="0.25"/>
  <cols>
    <col min="3" max="3" width="12.85546875" customWidth="1"/>
    <col min="5" max="5" width="14.85546875" customWidth="1"/>
    <col min="6" max="6" width="15.140625" customWidth="1"/>
    <col min="12" max="12" width="6.140625" customWidth="1"/>
    <col min="13" max="13" width="9.42578125" customWidth="1"/>
    <col min="14" max="14" width="10.42578125" customWidth="1"/>
    <col min="18" max="18" width="13.5703125" customWidth="1"/>
    <col min="20" max="20" width="8.140625" customWidth="1"/>
    <col min="21" max="21" width="8" customWidth="1"/>
    <col min="23" max="23" width="12.28515625" customWidth="1"/>
    <col min="24" max="27" width="7.7109375" customWidth="1"/>
    <col min="32" max="35" width="13.28515625" customWidth="1"/>
    <col min="38" max="38" width="12.5703125" customWidth="1"/>
    <col min="42" max="42" width="14.85546875" customWidth="1"/>
    <col min="44" max="44" width="12.85546875" customWidth="1"/>
    <col min="46" max="46" width="12.42578125" customWidth="1"/>
    <col min="48" max="48" width="14.42578125" customWidth="1"/>
    <col min="50" max="50" width="7" customWidth="1"/>
    <col min="51" max="51" width="11.42578125" customWidth="1"/>
    <col min="54" max="61" width="11.42578125" hidden="1" customWidth="1"/>
    <col min="62" max="62" width="0" hidden="1" customWidth="1"/>
    <col min="63" max="68" width="11.42578125" hidden="1" customWidth="1"/>
  </cols>
  <sheetData>
    <row r="1" spans="1:68" ht="48" customHeight="1" x14ac:dyDescent="0.25">
      <c r="A1" s="2"/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19"/>
      <c r="BB1" s="4" t="s">
        <v>53</v>
      </c>
      <c r="BC1" s="3" t="s">
        <v>56</v>
      </c>
      <c r="BD1" s="7" t="s">
        <v>85</v>
      </c>
      <c r="BE1" s="8" t="s">
        <v>97</v>
      </c>
      <c r="BF1" s="9" t="s">
        <v>107</v>
      </c>
      <c r="BG1" s="9" t="s">
        <v>108</v>
      </c>
      <c r="BH1" s="9" t="s">
        <v>109</v>
      </c>
      <c r="BI1" s="10" t="s">
        <v>116</v>
      </c>
      <c r="BJ1" s="11" t="s">
        <v>119</v>
      </c>
      <c r="BK1" s="12" t="s">
        <v>121</v>
      </c>
      <c r="BL1" s="13" t="s">
        <v>126</v>
      </c>
      <c r="BM1" s="14" t="s">
        <v>130</v>
      </c>
      <c r="BN1" s="15" t="s">
        <v>135</v>
      </c>
      <c r="BO1" s="16" t="s">
        <v>135</v>
      </c>
      <c r="BP1" s="17" t="s">
        <v>126</v>
      </c>
    </row>
    <row r="2" spans="1:68" ht="21.75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5" t="s">
        <v>261</v>
      </c>
      <c r="L2" s="35"/>
      <c r="M2" s="35"/>
      <c r="N2" s="35"/>
      <c r="O2" s="35"/>
      <c r="P2" s="35"/>
      <c r="Q2" s="35"/>
      <c r="R2" s="35"/>
      <c r="S2" s="35"/>
      <c r="T2" s="35"/>
      <c r="U2" s="34" t="s">
        <v>49</v>
      </c>
      <c r="V2" s="34"/>
      <c r="W2" s="34"/>
      <c r="X2" s="34"/>
      <c r="Y2" s="34"/>
      <c r="Z2" s="34"/>
      <c r="AA2" s="34"/>
      <c r="AB2" s="34"/>
      <c r="AC2" s="34"/>
      <c r="AD2" s="34"/>
      <c r="AE2" s="31" t="s">
        <v>50</v>
      </c>
      <c r="AF2" s="31"/>
      <c r="AG2" s="31"/>
      <c r="AH2" s="31"/>
      <c r="AI2" s="31"/>
      <c r="AJ2" s="31"/>
      <c r="AK2" s="31"/>
      <c r="AL2" s="31"/>
      <c r="AM2" s="31"/>
      <c r="AN2" s="31"/>
      <c r="AO2" s="31" t="s">
        <v>51</v>
      </c>
      <c r="AP2" s="31"/>
      <c r="AQ2" s="31"/>
      <c r="AR2" s="31"/>
      <c r="AS2" s="31"/>
      <c r="AT2" s="31"/>
      <c r="AU2" s="31"/>
      <c r="AV2" s="31"/>
      <c r="AW2" s="31"/>
      <c r="AX2" s="31"/>
      <c r="AY2" s="31"/>
      <c r="BB2" s="4" t="s">
        <v>54</v>
      </c>
      <c r="BC2" s="3" t="s">
        <v>57</v>
      </c>
      <c r="BD2" s="7" t="s">
        <v>86</v>
      </c>
      <c r="BE2" s="8" t="s">
        <v>98</v>
      </c>
      <c r="BF2" s="9" t="s">
        <v>110</v>
      </c>
      <c r="BG2" s="9" t="s">
        <v>111</v>
      </c>
      <c r="BH2" s="9" t="s">
        <v>112</v>
      </c>
      <c r="BI2" s="10" t="s">
        <v>117</v>
      </c>
      <c r="BJ2" s="11" t="s">
        <v>120</v>
      </c>
      <c r="BK2" s="12" t="s">
        <v>122</v>
      </c>
      <c r="BL2" s="13" t="s">
        <v>127</v>
      </c>
      <c r="BM2" s="14" t="s">
        <v>131</v>
      </c>
      <c r="BN2" s="15" t="s">
        <v>136</v>
      </c>
      <c r="BO2" s="16" t="s">
        <v>139</v>
      </c>
      <c r="BP2" s="17" t="s">
        <v>142</v>
      </c>
    </row>
    <row r="3" spans="1:68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BB3" s="4" t="s">
        <v>55</v>
      </c>
      <c r="BC3" s="3" t="s">
        <v>58</v>
      </c>
      <c r="BD3" s="7" t="s">
        <v>87</v>
      </c>
      <c r="BE3" s="8" t="s">
        <v>99</v>
      </c>
      <c r="BF3" s="9"/>
      <c r="BG3" s="9"/>
      <c r="BH3" s="9" t="s">
        <v>113</v>
      </c>
      <c r="BI3" s="10" t="s">
        <v>118</v>
      </c>
      <c r="BK3" s="12" t="s">
        <v>123</v>
      </c>
      <c r="BL3" s="13" t="s">
        <v>128</v>
      </c>
      <c r="BM3" s="14" t="s">
        <v>132</v>
      </c>
      <c r="BN3" s="15" t="s">
        <v>137</v>
      </c>
      <c r="BO3" s="16" t="s">
        <v>140</v>
      </c>
      <c r="BP3" s="18" t="s">
        <v>143</v>
      </c>
    </row>
    <row r="4" spans="1:68" ht="155.25" customHeight="1" x14ac:dyDescent="0.25">
      <c r="A4" s="6" t="s">
        <v>0</v>
      </c>
      <c r="B4" s="6" t="s">
        <v>1</v>
      </c>
      <c r="C4" s="5" t="s">
        <v>2</v>
      </c>
      <c r="D4" s="5" t="s">
        <v>3</v>
      </c>
      <c r="E4" s="20" t="s">
        <v>4</v>
      </c>
      <c r="F4" s="21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2" t="s">
        <v>10</v>
      </c>
      <c r="L4" s="22" t="s">
        <v>11</v>
      </c>
      <c r="M4" s="22" t="s">
        <v>12</v>
      </c>
      <c r="N4" s="20" t="s">
        <v>13</v>
      </c>
      <c r="O4" s="20" t="s">
        <v>14</v>
      </c>
      <c r="P4" s="20" t="s">
        <v>15</v>
      </c>
      <c r="Q4" s="20" t="s">
        <v>16</v>
      </c>
      <c r="R4" s="5" t="s">
        <v>17</v>
      </c>
      <c r="S4" s="5" t="s">
        <v>18</v>
      </c>
      <c r="T4" s="20" t="s">
        <v>19</v>
      </c>
      <c r="U4" s="20" t="s">
        <v>20</v>
      </c>
      <c r="V4" s="23" t="s">
        <v>21</v>
      </c>
      <c r="W4" s="23" t="s">
        <v>22</v>
      </c>
      <c r="X4" s="20" t="s">
        <v>23</v>
      </c>
      <c r="Y4" s="20" t="s">
        <v>24</v>
      </c>
      <c r="Z4" s="20" t="s">
        <v>25</v>
      </c>
      <c r="AA4" s="20" t="s">
        <v>26</v>
      </c>
      <c r="AB4" s="24" t="s">
        <v>27</v>
      </c>
      <c r="AC4" s="24" t="s">
        <v>28</v>
      </c>
      <c r="AD4" s="25" t="s">
        <v>29</v>
      </c>
      <c r="AE4" s="25" t="s">
        <v>144</v>
      </c>
      <c r="AF4" s="24" t="s">
        <v>30</v>
      </c>
      <c r="AG4" s="24" t="s">
        <v>31</v>
      </c>
      <c r="AH4" s="24" t="s">
        <v>32</v>
      </c>
      <c r="AI4" s="24" t="s">
        <v>33</v>
      </c>
      <c r="AJ4" s="21" t="s">
        <v>34</v>
      </c>
      <c r="AK4" s="24" t="s">
        <v>35</v>
      </c>
      <c r="AL4" s="25" t="s">
        <v>36</v>
      </c>
      <c r="AM4" s="25" t="s">
        <v>37</v>
      </c>
      <c r="AN4" s="25" t="s">
        <v>38</v>
      </c>
      <c r="AO4" s="24" t="s">
        <v>39</v>
      </c>
      <c r="AP4" s="25" t="s">
        <v>40</v>
      </c>
      <c r="AQ4" s="25" t="s">
        <v>145</v>
      </c>
      <c r="AR4" s="24" t="s">
        <v>41</v>
      </c>
      <c r="AS4" s="24" t="s">
        <v>146</v>
      </c>
      <c r="AT4" s="25" t="s">
        <v>42</v>
      </c>
      <c r="AU4" s="25" t="s">
        <v>43</v>
      </c>
      <c r="AV4" s="24" t="s">
        <v>44</v>
      </c>
      <c r="AW4" s="25" t="s">
        <v>45</v>
      </c>
      <c r="AX4" s="24" t="s">
        <v>46</v>
      </c>
      <c r="AY4" s="24" t="s">
        <v>47</v>
      </c>
      <c r="BB4" s="4"/>
      <c r="BC4" s="3" t="s">
        <v>59</v>
      </c>
      <c r="BD4" s="7" t="s">
        <v>88</v>
      </c>
      <c r="BE4" s="8" t="s">
        <v>100</v>
      </c>
      <c r="BF4" s="9"/>
      <c r="BG4" s="9"/>
      <c r="BH4" s="9" t="s">
        <v>114</v>
      </c>
      <c r="BK4" s="12" t="s">
        <v>124</v>
      </c>
      <c r="BL4" s="13" t="s">
        <v>129</v>
      </c>
      <c r="BM4" s="14" t="s">
        <v>133</v>
      </c>
      <c r="BN4" s="15" t="s">
        <v>138</v>
      </c>
      <c r="BO4" s="16" t="s">
        <v>141</v>
      </c>
      <c r="BP4" s="18" t="s">
        <v>129</v>
      </c>
    </row>
    <row r="5" spans="1:68" x14ac:dyDescent="0.25">
      <c r="A5" s="19"/>
      <c r="B5" s="19"/>
      <c r="C5" s="3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tr">
        <f>IF(T5="","",IF(T5="","",T5/POWER(U5,2)*10000))</f>
        <v/>
      </c>
      <c r="W5" s="19" t="str">
        <f>IF(V5="","",IF(AND(V5&gt;=0,V5&lt;15.99),"INFRAPESO",IF(AND(V5&gt;=16,V5&lt;=18.49),"DELGADEZ",IF(AND(V5&gt;=18.5,V5&lt;=24.99),"NORMAL",IF(AND(V5&gt;=25,V5&lt;=29.99),"SOBREPESO",IF(AND(V5&gt;=30),"OBESIDAD"))))))</f>
        <v/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BB5" s="4"/>
      <c r="BC5" s="4" t="s">
        <v>60</v>
      </c>
      <c r="BD5" s="7" t="s">
        <v>89</v>
      </c>
      <c r="BE5" s="8" t="s">
        <v>101</v>
      </c>
      <c r="BF5" s="9"/>
      <c r="BG5" s="9"/>
      <c r="BH5" s="9" t="s">
        <v>115</v>
      </c>
      <c r="BK5" s="12" t="s">
        <v>125</v>
      </c>
      <c r="BM5" s="14" t="s">
        <v>134</v>
      </c>
    </row>
    <row r="6" spans="1:68" s="1" customFormat="1" x14ac:dyDescent="0.25">
      <c r="A6" s="19"/>
      <c r="B6" s="19"/>
      <c r="C6" s="3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8" t="str">
        <f t="shared" ref="V6:V69" si="0">IF(T6="","",IF(T6="","",T6/POWER(U6,2)*10000))</f>
        <v/>
      </c>
      <c r="W6" s="28" t="str">
        <f t="shared" ref="W6:W69" si="1">IF(V6="","",IF(AND(V6&gt;=0,V6&lt;15.99),"INFRAPESO",IF(AND(V6&gt;=16,V6&lt;=18.49),"DELGADEZ",IF(AND(V6&gt;=18.5,V6&lt;=24.99),"NORMAL",IF(AND(V6&gt;=25,V6&lt;=29.99),"SOBREPESO",IF(AND(V6&gt;=30),"OBESIDAD"))))))</f>
        <v/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BB6" s="4"/>
      <c r="BC6" s="4" t="s">
        <v>61</v>
      </c>
      <c r="BD6" s="7" t="s">
        <v>90</v>
      </c>
      <c r="BE6" s="8" t="s">
        <v>102</v>
      </c>
    </row>
    <row r="7" spans="1:68" s="1" customFormat="1" x14ac:dyDescent="0.25">
      <c r="A7" s="19"/>
      <c r="B7" s="19"/>
      <c r="C7" s="30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8" t="str">
        <f t="shared" si="0"/>
        <v/>
      </c>
      <c r="W7" s="28" t="str">
        <f t="shared" si="1"/>
        <v/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BB7" s="4"/>
      <c r="BC7" s="3" t="s">
        <v>62</v>
      </c>
      <c r="BD7" s="7" t="s">
        <v>91</v>
      </c>
      <c r="BE7" s="8" t="s">
        <v>103</v>
      </c>
    </row>
    <row r="8" spans="1:68" s="1" customFormat="1" x14ac:dyDescent="0.25">
      <c r="A8" s="19"/>
      <c r="B8" s="19"/>
      <c r="C8" s="3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28" t="str">
        <f t="shared" si="0"/>
        <v/>
      </c>
      <c r="W8" s="28" t="str">
        <f t="shared" si="1"/>
        <v/>
      </c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BB8" s="4"/>
      <c r="BC8" s="3" t="s">
        <v>63</v>
      </c>
      <c r="BD8" s="7" t="s">
        <v>92</v>
      </c>
      <c r="BE8" s="8" t="s">
        <v>104</v>
      </c>
    </row>
    <row r="9" spans="1:68" s="1" customFormat="1" x14ac:dyDescent="0.25">
      <c r="A9" s="19"/>
      <c r="B9" s="19"/>
      <c r="C9" s="3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8" t="str">
        <f t="shared" si="0"/>
        <v/>
      </c>
      <c r="W9" s="28" t="str">
        <f t="shared" si="1"/>
        <v/>
      </c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BB9" s="4"/>
      <c r="BC9" s="3" t="s">
        <v>64</v>
      </c>
      <c r="BD9" s="7" t="s">
        <v>93</v>
      </c>
      <c r="BE9" s="8" t="s">
        <v>105</v>
      </c>
    </row>
    <row r="10" spans="1:68" s="1" customFormat="1" x14ac:dyDescent="0.25">
      <c r="A10" s="19"/>
      <c r="B10" s="19"/>
      <c r="C10" s="30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8" t="str">
        <f t="shared" si="0"/>
        <v/>
      </c>
      <c r="W10" s="28" t="str">
        <f t="shared" si="1"/>
        <v/>
      </c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BB10" s="4"/>
      <c r="BC10" s="3" t="s">
        <v>65</v>
      </c>
      <c r="BD10" s="7" t="s">
        <v>94</v>
      </c>
      <c r="BE10" s="8" t="s">
        <v>106</v>
      </c>
    </row>
    <row r="11" spans="1:68" s="1" customFormat="1" x14ac:dyDescent="0.25">
      <c r="A11" s="19"/>
      <c r="B11" s="19"/>
      <c r="C11" s="3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8" t="str">
        <f t="shared" si="0"/>
        <v/>
      </c>
      <c r="W11" s="28" t="str">
        <f t="shared" si="1"/>
        <v/>
      </c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BB11" s="4"/>
      <c r="BC11" s="3" t="s">
        <v>66</v>
      </c>
      <c r="BD11" s="7" t="s">
        <v>95</v>
      </c>
    </row>
    <row r="12" spans="1:68" s="1" customFormat="1" x14ac:dyDescent="0.25">
      <c r="A12" s="19"/>
      <c r="B12" s="19"/>
      <c r="C12" s="3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8" t="str">
        <f t="shared" si="0"/>
        <v/>
      </c>
      <c r="W12" s="28" t="str">
        <f t="shared" si="1"/>
        <v/>
      </c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BB12" s="4"/>
      <c r="BC12" s="3" t="s">
        <v>67</v>
      </c>
      <c r="BD12" s="7" t="s">
        <v>96</v>
      </c>
    </row>
    <row r="13" spans="1:68" s="1" customFormat="1" x14ac:dyDescent="0.25">
      <c r="A13" s="19"/>
      <c r="B13" s="19"/>
      <c r="C13" s="3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8" t="str">
        <f t="shared" si="0"/>
        <v/>
      </c>
      <c r="W13" s="28" t="str">
        <f t="shared" si="1"/>
        <v/>
      </c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BB13" s="4"/>
      <c r="BC13" s="3" t="s">
        <v>68</v>
      </c>
    </row>
    <row r="14" spans="1:68" s="1" customFormat="1" x14ac:dyDescent="0.25">
      <c r="A14" s="19"/>
      <c r="B14" s="19"/>
      <c r="C14" s="30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8" t="str">
        <f t="shared" si="0"/>
        <v/>
      </c>
      <c r="W14" s="28" t="str">
        <f t="shared" si="1"/>
        <v/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BB14" s="4"/>
      <c r="BC14" s="3" t="s">
        <v>69</v>
      </c>
    </row>
    <row r="15" spans="1:68" s="1" customFormat="1" x14ac:dyDescent="0.25">
      <c r="A15" s="19"/>
      <c r="B15" s="19"/>
      <c r="C15" s="30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8" t="str">
        <f t="shared" si="0"/>
        <v/>
      </c>
      <c r="W15" s="28" t="str">
        <f t="shared" si="1"/>
        <v/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BB15" s="4"/>
      <c r="BC15" s="3" t="s">
        <v>70</v>
      </c>
    </row>
    <row r="16" spans="1:68" s="1" customFormat="1" x14ac:dyDescent="0.25">
      <c r="A16" s="19"/>
      <c r="B16" s="19"/>
      <c r="C16" s="30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8" t="str">
        <f t="shared" si="0"/>
        <v/>
      </c>
      <c r="W16" s="28" t="str">
        <f t="shared" si="1"/>
        <v/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BB16" s="4"/>
      <c r="BC16" s="3" t="s">
        <v>71</v>
      </c>
    </row>
    <row r="17" spans="1:55" s="1" customFormat="1" x14ac:dyDescent="0.25">
      <c r="A17" s="19"/>
      <c r="B17" s="19"/>
      <c r="C17" s="30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8" t="str">
        <f t="shared" si="0"/>
        <v/>
      </c>
      <c r="W17" s="28" t="str">
        <f t="shared" si="1"/>
        <v/>
      </c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BB17" s="4"/>
      <c r="BC17" s="3" t="s">
        <v>72</v>
      </c>
    </row>
    <row r="18" spans="1:55" s="1" customFormat="1" x14ac:dyDescent="0.25">
      <c r="A18" s="19"/>
      <c r="B18" s="19"/>
      <c r="C18" s="30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8" t="str">
        <f t="shared" si="0"/>
        <v/>
      </c>
      <c r="W18" s="28" t="str">
        <f t="shared" si="1"/>
        <v/>
      </c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BB18" s="4"/>
      <c r="BC18" s="3" t="s">
        <v>73</v>
      </c>
    </row>
    <row r="19" spans="1:55" s="1" customFormat="1" x14ac:dyDescent="0.25">
      <c r="A19" s="19"/>
      <c r="B19" s="19"/>
      <c r="C19" s="3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8" t="str">
        <f t="shared" si="0"/>
        <v/>
      </c>
      <c r="W19" s="28" t="str">
        <f t="shared" si="1"/>
        <v/>
      </c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BB19" s="4"/>
      <c r="BC19" s="3" t="s">
        <v>74</v>
      </c>
    </row>
    <row r="20" spans="1:55" s="1" customFormat="1" x14ac:dyDescent="0.25">
      <c r="A20" s="19"/>
      <c r="B20" s="19"/>
      <c r="C20" s="30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8" t="str">
        <f t="shared" si="0"/>
        <v/>
      </c>
      <c r="W20" s="28" t="str">
        <f t="shared" si="1"/>
        <v/>
      </c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BB20" s="4"/>
      <c r="BC20" s="3" t="s">
        <v>75</v>
      </c>
    </row>
    <row r="21" spans="1:55" s="1" customFormat="1" x14ac:dyDescent="0.25">
      <c r="A21" s="19"/>
      <c r="B21" s="19"/>
      <c r="C21" s="30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8" t="str">
        <f t="shared" si="0"/>
        <v/>
      </c>
      <c r="W21" s="28" t="str">
        <f t="shared" si="1"/>
        <v/>
      </c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BB21" s="4"/>
      <c r="BC21" s="3" t="s">
        <v>76</v>
      </c>
    </row>
    <row r="22" spans="1:55" s="1" customFormat="1" x14ac:dyDescent="0.25">
      <c r="A22" s="19"/>
      <c r="B22" s="19"/>
      <c r="C22" s="30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8" t="str">
        <f t="shared" si="0"/>
        <v/>
      </c>
      <c r="W22" s="28" t="str">
        <f t="shared" si="1"/>
        <v/>
      </c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BB22" s="4"/>
      <c r="BC22" s="3" t="s">
        <v>77</v>
      </c>
    </row>
    <row r="23" spans="1:55" s="1" customFormat="1" x14ac:dyDescent="0.25">
      <c r="A23" s="19"/>
      <c r="B23" s="19"/>
      <c r="C23" s="30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8" t="str">
        <f t="shared" si="0"/>
        <v/>
      </c>
      <c r="W23" s="28" t="str">
        <f t="shared" si="1"/>
        <v/>
      </c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BB23" s="4"/>
      <c r="BC23" s="3" t="s">
        <v>78</v>
      </c>
    </row>
    <row r="24" spans="1:55" s="1" customFormat="1" x14ac:dyDescent="0.25">
      <c r="A24" s="19"/>
      <c r="B24" s="19"/>
      <c r="C24" s="30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8" t="str">
        <f t="shared" si="0"/>
        <v/>
      </c>
      <c r="W24" s="28" t="str">
        <f t="shared" si="1"/>
        <v/>
      </c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BB24" s="4"/>
      <c r="BC24" s="3" t="s">
        <v>79</v>
      </c>
    </row>
    <row r="25" spans="1:55" s="1" customFormat="1" x14ac:dyDescent="0.25">
      <c r="A25" s="19"/>
      <c r="B25" s="19"/>
      <c r="C25" s="30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8" t="str">
        <f t="shared" si="0"/>
        <v/>
      </c>
      <c r="W25" s="28" t="str">
        <f t="shared" si="1"/>
        <v/>
      </c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BB25" s="4"/>
      <c r="BC25" s="3" t="s">
        <v>80</v>
      </c>
    </row>
    <row r="26" spans="1:55" s="1" customFormat="1" x14ac:dyDescent="0.25">
      <c r="A26" s="19"/>
      <c r="B26" s="19"/>
      <c r="C26" s="30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8" t="str">
        <f t="shared" si="0"/>
        <v/>
      </c>
      <c r="W26" s="28" t="str">
        <f t="shared" si="1"/>
        <v/>
      </c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BB26" s="4"/>
      <c r="BC26" s="3" t="s">
        <v>81</v>
      </c>
    </row>
    <row r="27" spans="1:55" s="1" customFormat="1" x14ac:dyDescent="0.25">
      <c r="A27" s="19"/>
      <c r="B27" s="19"/>
      <c r="C27" s="30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8" t="str">
        <f t="shared" si="0"/>
        <v/>
      </c>
      <c r="W27" s="28" t="str">
        <f t="shared" si="1"/>
        <v/>
      </c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BB27" s="4"/>
      <c r="BC27" s="3" t="s">
        <v>82</v>
      </c>
    </row>
    <row r="28" spans="1:55" s="1" customFormat="1" x14ac:dyDescent="0.25">
      <c r="A28" s="19"/>
      <c r="B28" s="19"/>
      <c r="C28" s="3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8" t="str">
        <f t="shared" si="0"/>
        <v/>
      </c>
      <c r="W28" s="28" t="str">
        <f t="shared" si="1"/>
        <v/>
      </c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BB28" s="4"/>
      <c r="BC28" s="3" t="s">
        <v>83</v>
      </c>
    </row>
    <row r="29" spans="1:55" s="1" customFormat="1" x14ac:dyDescent="0.25">
      <c r="A29" s="19"/>
      <c r="B29" s="19"/>
      <c r="C29" s="30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8" t="str">
        <f t="shared" si="0"/>
        <v/>
      </c>
      <c r="W29" s="28" t="str">
        <f t="shared" si="1"/>
        <v/>
      </c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BB29" s="4"/>
      <c r="BC29" s="3" t="s">
        <v>84</v>
      </c>
    </row>
    <row r="30" spans="1:55" s="1" customFormat="1" x14ac:dyDescent="0.25">
      <c r="A30" s="19"/>
      <c r="B30" s="19"/>
      <c r="C30" s="30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8" t="str">
        <f t="shared" si="0"/>
        <v/>
      </c>
      <c r="W30" s="28" t="str">
        <f t="shared" si="1"/>
        <v/>
      </c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</row>
    <row r="31" spans="1:55" s="1" customFormat="1" x14ac:dyDescent="0.25">
      <c r="A31" s="19"/>
      <c r="B31" s="19"/>
      <c r="C31" s="30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8" t="str">
        <f t="shared" si="0"/>
        <v/>
      </c>
      <c r="W31" s="28" t="str">
        <f t="shared" si="1"/>
        <v/>
      </c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</row>
    <row r="32" spans="1:55" s="1" customFormat="1" x14ac:dyDescent="0.25">
      <c r="A32" s="19"/>
      <c r="B32" s="19"/>
      <c r="C32" s="30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8" t="str">
        <f t="shared" si="0"/>
        <v/>
      </c>
      <c r="W32" s="28" t="str">
        <f t="shared" si="1"/>
        <v/>
      </c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</row>
    <row r="33" spans="1:51" s="1" customFormat="1" x14ac:dyDescent="0.25">
      <c r="A33" s="19"/>
      <c r="B33" s="19"/>
      <c r="C33" s="30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8" t="str">
        <f t="shared" si="0"/>
        <v/>
      </c>
      <c r="W33" s="28" t="str">
        <f t="shared" si="1"/>
        <v/>
      </c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</row>
    <row r="34" spans="1:51" s="1" customFormat="1" x14ac:dyDescent="0.25">
      <c r="A34" s="19"/>
      <c r="B34" s="19"/>
      <c r="C34" s="30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8" t="str">
        <f t="shared" si="0"/>
        <v/>
      </c>
      <c r="W34" s="28" t="str">
        <f t="shared" si="1"/>
        <v/>
      </c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</row>
    <row r="35" spans="1:51" s="1" customFormat="1" x14ac:dyDescent="0.25">
      <c r="A35" s="19"/>
      <c r="B35" s="19"/>
      <c r="C35" s="30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8" t="str">
        <f t="shared" si="0"/>
        <v/>
      </c>
      <c r="W35" s="28" t="str">
        <f t="shared" si="1"/>
        <v/>
      </c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</row>
    <row r="36" spans="1:51" s="1" customFormat="1" x14ac:dyDescent="0.25">
      <c r="A36" s="19"/>
      <c r="B36" s="19"/>
      <c r="C36" s="30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8" t="str">
        <f t="shared" si="0"/>
        <v/>
      </c>
      <c r="W36" s="28" t="str">
        <f t="shared" si="1"/>
        <v/>
      </c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</row>
    <row r="37" spans="1:51" s="1" customFormat="1" x14ac:dyDescent="0.25">
      <c r="A37" s="19"/>
      <c r="B37" s="19"/>
      <c r="C37" s="30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8" t="str">
        <f t="shared" si="0"/>
        <v/>
      </c>
      <c r="W37" s="28" t="str">
        <f t="shared" si="1"/>
        <v/>
      </c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</row>
    <row r="38" spans="1:51" s="1" customFormat="1" x14ac:dyDescent="0.25">
      <c r="A38" s="19"/>
      <c r="B38" s="19"/>
      <c r="C38" s="30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8" t="str">
        <f t="shared" si="0"/>
        <v/>
      </c>
      <c r="W38" s="28" t="str">
        <f t="shared" si="1"/>
        <v/>
      </c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</row>
    <row r="39" spans="1:51" s="1" customFormat="1" x14ac:dyDescent="0.25">
      <c r="A39" s="19"/>
      <c r="B39" s="19"/>
      <c r="C39" s="30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8" t="str">
        <f t="shared" si="0"/>
        <v/>
      </c>
      <c r="W39" s="28" t="str">
        <f t="shared" si="1"/>
        <v/>
      </c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</row>
    <row r="40" spans="1:51" s="1" customFormat="1" x14ac:dyDescent="0.25">
      <c r="A40" s="19"/>
      <c r="B40" s="19"/>
      <c r="C40" s="30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8" t="str">
        <f t="shared" si="0"/>
        <v/>
      </c>
      <c r="W40" s="28" t="str">
        <f t="shared" si="1"/>
        <v/>
      </c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</row>
    <row r="41" spans="1:51" s="1" customFormat="1" x14ac:dyDescent="0.25">
      <c r="A41" s="19"/>
      <c r="B41" s="19"/>
      <c r="C41" s="30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8" t="str">
        <f t="shared" si="0"/>
        <v/>
      </c>
      <c r="W41" s="28" t="str">
        <f t="shared" si="1"/>
        <v/>
      </c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</row>
    <row r="42" spans="1:51" s="1" customFormat="1" x14ac:dyDescent="0.25">
      <c r="A42" s="19"/>
      <c r="B42" s="19"/>
      <c r="C42" s="30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8" t="str">
        <f t="shared" si="0"/>
        <v/>
      </c>
      <c r="W42" s="28" t="str">
        <f t="shared" si="1"/>
        <v/>
      </c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</row>
    <row r="43" spans="1:51" s="1" customFormat="1" x14ac:dyDescent="0.25">
      <c r="A43" s="19"/>
      <c r="B43" s="19"/>
      <c r="C43" s="30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8" t="str">
        <f t="shared" si="0"/>
        <v/>
      </c>
      <c r="W43" s="28" t="str">
        <f t="shared" si="1"/>
        <v/>
      </c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</row>
    <row r="44" spans="1:51" s="1" customFormat="1" x14ac:dyDescent="0.25">
      <c r="A44" s="19"/>
      <c r="B44" s="19"/>
      <c r="C44" s="30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8" t="str">
        <f t="shared" si="0"/>
        <v/>
      </c>
      <c r="W44" s="28" t="str">
        <f t="shared" si="1"/>
        <v/>
      </c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</row>
    <row r="45" spans="1:51" s="1" customFormat="1" x14ac:dyDescent="0.25">
      <c r="A45" s="19"/>
      <c r="B45" s="19"/>
      <c r="C45" s="30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8" t="str">
        <f t="shared" si="0"/>
        <v/>
      </c>
      <c r="W45" s="28" t="str">
        <f t="shared" si="1"/>
        <v/>
      </c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</row>
    <row r="46" spans="1:51" s="1" customFormat="1" x14ac:dyDescent="0.25">
      <c r="A46" s="19"/>
      <c r="B46" s="19"/>
      <c r="C46" s="30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8" t="str">
        <f t="shared" si="0"/>
        <v/>
      </c>
      <c r="W46" s="28" t="str">
        <f t="shared" si="1"/>
        <v/>
      </c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</row>
    <row r="47" spans="1:51" s="1" customFormat="1" x14ac:dyDescent="0.25">
      <c r="A47" s="19"/>
      <c r="B47" s="19"/>
      <c r="C47" s="30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8" t="str">
        <f t="shared" si="0"/>
        <v/>
      </c>
      <c r="W47" s="28" t="str">
        <f t="shared" si="1"/>
        <v/>
      </c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</row>
    <row r="48" spans="1:51" s="1" customFormat="1" x14ac:dyDescent="0.25">
      <c r="A48" s="19"/>
      <c r="B48" s="19"/>
      <c r="C48" s="30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8" t="str">
        <f t="shared" si="0"/>
        <v/>
      </c>
      <c r="W48" s="28" t="str">
        <f t="shared" si="1"/>
        <v/>
      </c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</row>
    <row r="49" spans="1:51" s="1" customFormat="1" x14ac:dyDescent="0.25">
      <c r="A49" s="19"/>
      <c r="B49" s="19"/>
      <c r="C49" s="30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8" t="str">
        <f t="shared" si="0"/>
        <v/>
      </c>
      <c r="W49" s="28" t="str">
        <f t="shared" si="1"/>
        <v/>
      </c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</row>
    <row r="50" spans="1:51" s="1" customFormat="1" x14ac:dyDescent="0.25">
      <c r="A50" s="19"/>
      <c r="B50" s="19"/>
      <c r="C50" s="30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8" t="str">
        <f t="shared" si="0"/>
        <v/>
      </c>
      <c r="W50" s="28" t="str">
        <f t="shared" si="1"/>
        <v/>
      </c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</row>
    <row r="51" spans="1:51" s="1" customFormat="1" x14ac:dyDescent="0.25">
      <c r="A51" s="19"/>
      <c r="B51" s="19"/>
      <c r="C51" s="30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8" t="str">
        <f t="shared" si="0"/>
        <v/>
      </c>
      <c r="W51" s="28" t="str">
        <f t="shared" si="1"/>
        <v/>
      </c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</row>
    <row r="52" spans="1:51" s="1" customFormat="1" x14ac:dyDescent="0.25">
      <c r="A52" s="19"/>
      <c r="B52" s="19"/>
      <c r="C52" s="30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8" t="str">
        <f t="shared" si="0"/>
        <v/>
      </c>
      <c r="W52" s="28" t="str">
        <f t="shared" si="1"/>
        <v/>
      </c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</row>
    <row r="53" spans="1:51" s="1" customFormat="1" x14ac:dyDescent="0.25">
      <c r="A53" s="19"/>
      <c r="B53" s="19"/>
      <c r="C53" s="30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8" t="str">
        <f t="shared" si="0"/>
        <v/>
      </c>
      <c r="W53" s="28" t="str">
        <f t="shared" si="1"/>
        <v/>
      </c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</row>
    <row r="54" spans="1:51" s="1" customFormat="1" x14ac:dyDescent="0.25">
      <c r="A54" s="19"/>
      <c r="B54" s="19"/>
      <c r="C54" s="30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8" t="str">
        <f t="shared" si="0"/>
        <v/>
      </c>
      <c r="W54" s="28" t="str">
        <f t="shared" si="1"/>
        <v/>
      </c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</row>
    <row r="55" spans="1:51" s="1" customFormat="1" x14ac:dyDescent="0.25">
      <c r="A55" s="19"/>
      <c r="B55" s="19"/>
      <c r="C55" s="30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8" t="str">
        <f t="shared" si="0"/>
        <v/>
      </c>
      <c r="W55" s="28" t="str">
        <f t="shared" si="1"/>
        <v/>
      </c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</row>
    <row r="56" spans="1:51" s="1" customFormat="1" x14ac:dyDescent="0.25">
      <c r="A56" s="19"/>
      <c r="B56" s="19"/>
      <c r="C56" s="30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8" t="str">
        <f t="shared" si="0"/>
        <v/>
      </c>
      <c r="W56" s="28" t="str">
        <f t="shared" si="1"/>
        <v/>
      </c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</row>
    <row r="57" spans="1:51" s="1" customFormat="1" x14ac:dyDescent="0.25">
      <c r="A57" s="19"/>
      <c r="B57" s="19"/>
      <c r="C57" s="30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8" t="str">
        <f t="shared" si="0"/>
        <v/>
      </c>
      <c r="W57" s="28" t="str">
        <f t="shared" si="1"/>
        <v/>
      </c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</row>
    <row r="58" spans="1:51" s="1" customFormat="1" x14ac:dyDescent="0.25">
      <c r="A58" s="19"/>
      <c r="B58" s="19"/>
      <c r="C58" s="30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8" t="str">
        <f t="shared" si="0"/>
        <v/>
      </c>
      <c r="W58" s="28" t="str">
        <f t="shared" si="1"/>
        <v/>
      </c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</row>
    <row r="59" spans="1:51" s="1" customFormat="1" x14ac:dyDescent="0.25">
      <c r="A59" s="19"/>
      <c r="B59" s="19"/>
      <c r="C59" s="30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8" t="str">
        <f t="shared" si="0"/>
        <v/>
      </c>
      <c r="W59" s="28" t="str">
        <f t="shared" si="1"/>
        <v/>
      </c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</row>
    <row r="60" spans="1:51" s="1" customFormat="1" x14ac:dyDescent="0.25">
      <c r="A60" s="19"/>
      <c r="B60" s="19"/>
      <c r="C60" s="30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8" t="str">
        <f t="shared" si="0"/>
        <v/>
      </c>
      <c r="W60" s="28" t="str">
        <f t="shared" si="1"/>
        <v/>
      </c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</row>
    <row r="61" spans="1:51" s="1" customFormat="1" x14ac:dyDescent="0.25">
      <c r="A61" s="19"/>
      <c r="B61" s="19"/>
      <c r="C61" s="30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8" t="str">
        <f t="shared" si="0"/>
        <v/>
      </c>
      <c r="W61" s="28" t="str">
        <f t="shared" si="1"/>
        <v/>
      </c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</row>
    <row r="62" spans="1:51" s="1" customFormat="1" x14ac:dyDescent="0.25">
      <c r="A62" s="19"/>
      <c r="B62" s="19"/>
      <c r="C62" s="30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8" t="str">
        <f t="shared" si="0"/>
        <v/>
      </c>
      <c r="W62" s="28" t="str">
        <f t="shared" si="1"/>
        <v/>
      </c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</row>
    <row r="63" spans="1:51" s="1" customFormat="1" x14ac:dyDescent="0.25">
      <c r="A63" s="19"/>
      <c r="B63" s="19"/>
      <c r="C63" s="30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8" t="str">
        <f t="shared" si="0"/>
        <v/>
      </c>
      <c r="W63" s="28" t="str">
        <f t="shared" si="1"/>
        <v/>
      </c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</row>
    <row r="64" spans="1:51" s="1" customFormat="1" x14ac:dyDescent="0.25">
      <c r="A64" s="19"/>
      <c r="B64" s="19"/>
      <c r="C64" s="30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8" t="str">
        <f t="shared" si="0"/>
        <v/>
      </c>
      <c r="W64" s="28" t="str">
        <f t="shared" si="1"/>
        <v/>
      </c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</row>
    <row r="65" spans="1:51" s="1" customFormat="1" x14ac:dyDescent="0.25">
      <c r="A65" s="19"/>
      <c r="B65" s="19"/>
      <c r="C65" s="30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8" t="str">
        <f t="shared" si="0"/>
        <v/>
      </c>
      <c r="W65" s="28" t="str">
        <f t="shared" si="1"/>
        <v/>
      </c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</row>
    <row r="66" spans="1:51" s="1" customFormat="1" x14ac:dyDescent="0.25">
      <c r="A66" s="19"/>
      <c r="B66" s="19"/>
      <c r="C66" s="30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8" t="str">
        <f t="shared" si="0"/>
        <v/>
      </c>
      <c r="W66" s="28" t="str">
        <f t="shared" si="1"/>
        <v/>
      </c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</row>
    <row r="67" spans="1:51" s="1" customFormat="1" x14ac:dyDescent="0.25">
      <c r="A67" s="19"/>
      <c r="B67" s="19"/>
      <c r="C67" s="30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8" t="str">
        <f t="shared" si="0"/>
        <v/>
      </c>
      <c r="W67" s="28" t="str">
        <f t="shared" si="1"/>
        <v/>
      </c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</row>
    <row r="68" spans="1:51" s="1" customFormat="1" x14ac:dyDescent="0.25">
      <c r="A68" s="19"/>
      <c r="B68" s="19"/>
      <c r="C68" s="30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8" t="str">
        <f t="shared" si="0"/>
        <v/>
      </c>
      <c r="W68" s="28" t="str">
        <f t="shared" si="1"/>
        <v/>
      </c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</row>
    <row r="69" spans="1:51" s="1" customFormat="1" x14ac:dyDescent="0.25">
      <c r="A69" s="19"/>
      <c r="B69" s="19"/>
      <c r="C69" s="30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8" t="str">
        <f t="shared" si="0"/>
        <v/>
      </c>
      <c r="W69" s="28" t="str">
        <f t="shared" si="1"/>
        <v/>
      </c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</row>
    <row r="70" spans="1:51" s="1" customFormat="1" x14ac:dyDescent="0.25">
      <c r="A70" s="19"/>
      <c r="B70" s="19"/>
      <c r="C70" s="30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8" t="str">
        <f t="shared" ref="V70:V133" si="2">IF(T70="","",IF(T70="","",T70/POWER(U70,2)*10000))</f>
        <v/>
      </c>
      <c r="W70" s="28" t="str">
        <f t="shared" ref="W70:W133" si="3">IF(V70="","",IF(AND(V70&gt;=0,V70&lt;15.99),"INFRAPESO",IF(AND(V70&gt;=16,V70&lt;=18.49),"DELGADEZ",IF(AND(V70&gt;=18.5,V70&lt;=24.99),"NORMAL",IF(AND(V70&gt;=25,V70&lt;=29.99),"SOBREPESO",IF(AND(V70&gt;=30),"OBESIDAD"))))))</f>
        <v/>
      </c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</row>
    <row r="71" spans="1:51" s="1" customFormat="1" x14ac:dyDescent="0.25">
      <c r="A71" s="19"/>
      <c r="B71" s="19"/>
      <c r="C71" s="30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8" t="str">
        <f t="shared" si="2"/>
        <v/>
      </c>
      <c r="W71" s="28" t="str">
        <f t="shared" si="3"/>
        <v/>
      </c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</row>
    <row r="72" spans="1:51" s="1" customFormat="1" x14ac:dyDescent="0.25">
      <c r="A72" s="19"/>
      <c r="B72" s="19"/>
      <c r="C72" s="30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8" t="str">
        <f t="shared" si="2"/>
        <v/>
      </c>
      <c r="W72" s="28" t="str">
        <f t="shared" si="3"/>
        <v/>
      </c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</row>
    <row r="73" spans="1:51" s="1" customFormat="1" x14ac:dyDescent="0.25">
      <c r="A73" s="19"/>
      <c r="B73" s="19"/>
      <c r="C73" s="30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8" t="str">
        <f t="shared" si="2"/>
        <v/>
      </c>
      <c r="W73" s="28" t="str">
        <f t="shared" si="3"/>
        <v/>
      </c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</row>
    <row r="74" spans="1:51" s="1" customFormat="1" x14ac:dyDescent="0.25">
      <c r="A74" s="19"/>
      <c r="B74" s="19"/>
      <c r="C74" s="30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8" t="str">
        <f t="shared" si="2"/>
        <v/>
      </c>
      <c r="W74" s="28" t="str">
        <f t="shared" si="3"/>
        <v/>
      </c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</row>
    <row r="75" spans="1:51" s="1" customFormat="1" x14ac:dyDescent="0.25">
      <c r="A75" s="19"/>
      <c r="B75" s="19"/>
      <c r="C75" s="30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28" t="str">
        <f t="shared" si="2"/>
        <v/>
      </c>
      <c r="W75" s="28" t="str">
        <f t="shared" si="3"/>
        <v/>
      </c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</row>
    <row r="76" spans="1:51" s="1" customFormat="1" x14ac:dyDescent="0.25">
      <c r="A76" s="19"/>
      <c r="B76" s="19"/>
      <c r="C76" s="30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28" t="str">
        <f t="shared" si="2"/>
        <v/>
      </c>
      <c r="W76" s="28" t="str">
        <f t="shared" si="3"/>
        <v/>
      </c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</row>
    <row r="77" spans="1:51" s="1" customFormat="1" x14ac:dyDescent="0.25">
      <c r="A77" s="19"/>
      <c r="B77" s="19"/>
      <c r="C77" s="30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28" t="str">
        <f t="shared" si="2"/>
        <v/>
      </c>
      <c r="W77" s="28" t="str">
        <f t="shared" si="3"/>
        <v/>
      </c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</row>
    <row r="78" spans="1:51" s="1" customFormat="1" x14ac:dyDescent="0.25">
      <c r="A78" s="19"/>
      <c r="B78" s="19"/>
      <c r="C78" s="30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28" t="str">
        <f t="shared" si="2"/>
        <v/>
      </c>
      <c r="W78" s="28" t="str">
        <f t="shared" si="3"/>
        <v/>
      </c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</row>
    <row r="79" spans="1:51" s="1" customFormat="1" x14ac:dyDescent="0.25">
      <c r="A79" s="19"/>
      <c r="B79" s="19"/>
      <c r="C79" s="30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28" t="str">
        <f t="shared" si="2"/>
        <v/>
      </c>
      <c r="W79" s="28" t="str">
        <f t="shared" si="3"/>
        <v/>
      </c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</row>
    <row r="80" spans="1:51" s="1" customFormat="1" x14ac:dyDescent="0.25">
      <c r="A80" s="19"/>
      <c r="B80" s="19"/>
      <c r="C80" s="30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28" t="str">
        <f t="shared" si="2"/>
        <v/>
      </c>
      <c r="W80" s="28" t="str">
        <f t="shared" si="3"/>
        <v/>
      </c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</row>
    <row r="81" spans="1:51" s="1" customFormat="1" x14ac:dyDescent="0.25">
      <c r="A81" s="19"/>
      <c r="B81" s="19"/>
      <c r="C81" s="30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28" t="str">
        <f t="shared" si="2"/>
        <v/>
      </c>
      <c r="W81" s="28" t="str">
        <f t="shared" si="3"/>
        <v/>
      </c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</row>
    <row r="82" spans="1:51" s="1" customFormat="1" x14ac:dyDescent="0.25">
      <c r="A82" s="19"/>
      <c r="B82" s="19"/>
      <c r="C82" s="30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28" t="str">
        <f t="shared" si="2"/>
        <v/>
      </c>
      <c r="W82" s="28" t="str">
        <f t="shared" si="3"/>
        <v/>
      </c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</row>
    <row r="83" spans="1:51" s="1" customFormat="1" x14ac:dyDescent="0.25">
      <c r="A83" s="19"/>
      <c r="B83" s="19"/>
      <c r="C83" s="30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28" t="str">
        <f t="shared" si="2"/>
        <v/>
      </c>
      <c r="W83" s="28" t="str">
        <f t="shared" si="3"/>
        <v/>
      </c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</row>
    <row r="84" spans="1:51" s="1" customFormat="1" x14ac:dyDescent="0.25">
      <c r="A84" s="19"/>
      <c r="B84" s="19"/>
      <c r="C84" s="30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28" t="str">
        <f t="shared" si="2"/>
        <v/>
      </c>
      <c r="W84" s="28" t="str">
        <f t="shared" si="3"/>
        <v/>
      </c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</row>
    <row r="85" spans="1:51" s="1" customFormat="1" x14ac:dyDescent="0.25">
      <c r="A85" s="19"/>
      <c r="B85" s="19"/>
      <c r="C85" s="30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8" t="str">
        <f t="shared" si="2"/>
        <v/>
      </c>
      <c r="W85" s="28" t="str">
        <f t="shared" si="3"/>
        <v/>
      </c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</row>
    <row r="86" spans="1:51" s="1" customFormat="1" x14ac:dyDescent="0.25">
      <c r="A86" s="19"/>
      <c r="B86" s="19"/>
      <c r="C86" s="30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28" t="str">
        <f t="shared" si="2"/>
        <v/>
      </c>
      <c r="W86" s="28" t="str">
        <f t="shared" si="3"/>
        <v/>
      </c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</row>
    <row r="87" spans="1:51" s="1" customFormat="1" x14ac:dyDescent="0.25">
      <c r="A87" s="19"/>
      <c r="B87" s="19"/>
      <c r="C87" s="30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28" t="str">
        <f t="shared" si="2"/>
        <v/>
      </c>
      <c r="W87" s="28" t="str">
        <f t="shared" si="3"/>
        <v/>
      </c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</row>
    <row r="88" spans="1:51" s="1" customFormat="1" x14ac:dyDescent="0.25">
      <c r="A88" s="19"/>
      <c r="B88" s="19"/>
      <c r="C88" s="30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8" t="str">
        <f t="shared" si="2"/>
        <v/>
      </c>
      <c r="W88" s="28" t="str">
        <f t="shared" si="3"/>
        <v/>
      </c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</row>
    <row r="89" spans="1:51" s="1" customFormat="1" x14ac:dyDescent="0.25">
      <c r="A89" s="19"/>
      <c r="B89" s="19"/>
      <c r="C89" s="30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8" t="str">
        <f t="shared" si="2"/>
        <v/>
      </c>
      <c r="W89" s="28" t="str">
        <f t="shared" si="3"/>
        <v/>
      </c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</row>
    <row r="90" spans="1:51" s="1" customFormat="1" x14ac:dyDescent="0.25">
      <c r="A90" s="19"/>
      <c r="B90" s="19"/>
      <c r="C90" s="30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28" t="str">
        <f t="shared" si="2"/>
        <v/>
      </c>
      <c r="W90" s="28" t="str">
        <f t="shared" si="3"/>
        <v/>
      </c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</row>
    <row r="91" spans="1:51" s="1" customFormat="1" x14ac:dyDescent="0.25">
      <c r="A91" s="19"/>
      <c r="B91" s="19"/>
      <c r="C91" s="30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8" t="str">
        <f t="shared" si="2"/>
        <v/>
      </c>
      <c r="W91" s="28" t="str">
        <f t="shared" si="3"/>
        <v/>
      </c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</row>
    <row r="92" spans="1:51" s="1" customFormat="1" x14ac:dyDescent="0.25">
      <c r="A92" s="19"/>
      <c r="B92" s="19"/>
      <c r="C92" s="30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8" t="str">
        <f t="shared" si="2"/>
        <v/>
      </c>
      <c r="W92" s="28" t="str">
        <f t="shared" si="3"/>
        <v/>
      </c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</row>
    <row r="93" spans="1:51" s="1" customFormat="1" x14ac:dyDescent="0.25">
      <c r="A93" s="19"/>
      <c r="B93" s="19"/>
      <c r="C93" s="30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8" t="str">
        <f t="shared" si="2"/>
        <v/>
      </c>
      <c r="W93" s="28" t="str">
        <f t="shared" si="3"/>
        <v/>
      </c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</row>
    <row r="94" spans="1:51" s="1" customFormat="1" x14ac:dyDescent="0.25">
      <c r="A94" s="19"/>
      <c r="B94" s="19"/>
      <c r="C94" s="30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8" t="str">
        <f t="shared" si="2"/>
        <v/>
      </c>
      <c r="W94" s="28" t="str">
        <f t="shared" si="3"/>
        <v/>
      </c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</row>
    <row r="95" spans="1:51" s="1" customFormat="1" x14ac:dyDescent="0.25">
      <c r="A95" s="19"/>
      <c r="B95" s="19"/>
      <c r="C95" s="30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8" t="str">
        <f t="shared" si="2"/>
        <v/>
      </c>
      <c r="W95" s="28" t="str">
        <f t="shared" si="3"/>
        <v/>
      </c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</row>
    <row r="96" spans="1:51" s="1" customFormat="1" x14ac:dyDescent="0.25">
      <c r="A96" s="19"/>
      <c r="B96" s="19"/>
      <c r="C96" s="30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28" t="str">
        <f t="shared" si="2"/>
        <v/>
      </c>
      <c r="W96" s="28" t="str">
        <f t="shared" si="3"/>
        <v/>
      </c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</row>
    <row r="97" spans="1:51" s="1" customFormat="1" x14ac:dyDescent="0.25">
      <c r="A97" s="19"/>
      <c r="B97" s="19"/>
      <c r="C97" s="30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28" t="str">
        <f t="shared" si="2"/>
        <v/>
      </c>
      <c r="W97" s="28" t="str">
        <f t="shared" si="3"/>
        <v/>
      </c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</row>
    <row r="98" spans="1:51" s="1" customFormat="1" x14ac:dyDescent="0.25">
      <c r="A98" s="19"/>
      <c r="B98" s="19"/>
      <c r="C98" s="30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8" t="str">
        <f t="shared" si="2"/>
        <v/>
      </c>
      <c r="W98" s="28" t="str">
        <f t="shared" si="3"/>
        <v/>
      </c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</row>
    <row r="99" spans="1:51" s="1" customFormat="1" x14ac:dyDescent="0.25">
      <c r="A99" s="19"/>
      <c r="B99" s="19"/>
      <c r="C99" s="30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28" t="str">
        <f t="shared" si="2"/>
        <v/>
      </c>
      <c r="W99" s="28" t="str">
        <f t="shared" si="3"/>
        <v/>
      </c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</row>
    <row r="100" spans="1:51" s="1" customFormat="1" x14ac:dyDescent="0.25">
      <c r="A100" s="19"/>
      <c r="B100" s="19"/>
      <c r="C100" s="30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28" t="str">
        <f t="shared" si="2"/>
        <v/>
      </c>
      <c r="W100" s="28" t="str">
        <f t="shared" si="3"/>
        <v/>
      </c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</row>
    <row r="101" spans="1:51" x14ac:dyDescent="0.25">
      <c r="A101" s="19"/>
      <c r="B101" s="19"/>
      <c r="C101" s="30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8" t="str">
        <f t="shared" si="2"/>
        <v/>
      </c>
      <c r="W101" s="28" t="str">
        <f t="shared" si="3"/>
        <v/>
      </c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</row>
    <row r="102" spans="1:51" x14ac:dyDescent="0.25">
      <c r="A102" s="19"/>
      <c r="B102" s="19"/>
      <c r="C102" s="30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28" t="str">
        <f t="shared" si="2"/>
        <v/>
      </c>
      <c r="W102" s="28" t="str">
        <f t="shared" si="3"/>
        <v/>
      </c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</row>
    <row r="103" spans="1:51" x14ac:dyDescent="0.25">
      <c r="A103" s="19"/>
      <c r="B103" s="19"/>
      <c r="C103" s="30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28" t="str">
        <f t="shared" si="2"/>
        <v/>
      </c>
      <c r="W103" s="28" t="str">
        <f t="shared" si="3"/>
        <v/>
      </c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</row>
    <row r="104" spans="1:51" x14ac:dyDescent="0.25">
      <c r="A104" s="19"/>
      <c r="B104" s="19"/>
      <c r="C104" s="30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8" t="str">
        <f t="shared" si="2"/>
        <v/>
      </c>
      <c r="W104" s="28" t="str">
        <f t="shared" si="3"/>
        <v/>
      </c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</row>
    <row r="105" spans="1:51" x14ac:dyDescent="0.25">
      <c r="A105" s="19"/>
      <c r="B105" s="19"/>
      <c r="C105" s="30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8" t="str">
        <f t="shared" si="2"/>
        <v/>
      </c>
      <c r="W105" s="28" t="str">
        <f t="shared" si="3"/>
        <v/>
      </c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</row>
    <row r="106" spans="1:51" x14ac:dyDescent="0.25">
      <c r="A106" s="19"/>
      <c r="B106" s="19"/>
      <c r="C106" s="30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28" t="str">
        <f t="shared" si="2"/>
        <v/>
      </c>
      <c r="W106" s="28" t="str">
        <f t="shared" si="3"/>
        <v/>
      </c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</row>
    <row r="107" spans="1:51" x14ac:dyDescent="0.25">
      <c r="A107" s="19"/>
      <c r="B107" s="19"/>
      <c r="C107" s="30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28" t="str">
        <f t="shared" si="2"/>
        <v/>
      </c>
      <c r="W107" s="28" t="str">
        <f t="shared" si="3"/>
        <v/>
      </c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</row>
    <row r="108" spans="1:51" x14ac:dyDescent="0.25">
      <c r="A108" s="19"/>
      <c r="B108" s="19"/>
      <c r="C108" s="30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28" t="str">
        <f t="shared" si="2"/>
        <v/>
      </c>
      <c r="W108" s="28" t="str">
        <f t="shared" si="3"/>
        <v/>
      </c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</row>
    <row r="109" spans="1:51" x14ac:dyDescent="0.25">
      <c r="A109" s="19"/>
      <c r="B109" s="19"/>
      <c r="C109" s="30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28" t="str">
        <f t="shared" si="2"/>
        <v/>
      </c>
      <c r="W109" s="28" t="str">
        <f t="shared" si="3"/>
        <v/>
      </c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</row>
    <row r="110" spans="1:51" x14ac:dyDescent="0.25">
      <c r="A110" s="19"/>
      <c r="B110" s="19"/>
      <c r="C110" s="30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28" t="str">
        <f t="shared" si="2"/>
        <v/>
      </c>
      <c r="W110" s="28" t="str">
        <f t="shared" si="3"/>
        <v/>
      </c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</row>
    <row r="111" spans="1:51" x14ac:dyDescent="0.25">
      <c r="A111" s="19"/>
      <c r="B111" s="19"/>
      <c r="C111" s="30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28" t="str">
        <f t="shared" si="2"/>
        <v/>
      </c>
      <c r="W111" s="28" t="str">
        <f t="shared" si="3"/>
        <v/>
      </c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</row>
    <row r="112" spans="1:51" s="1" customFormat="1" x14ac:dyDescent="0.25">
      <c r="A112" s="19"/>
      <c r="B112" s="19"/>
      <c r="C112" s="30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28" t="str">
        <f t="shared" si="2"/>
        <v/>
      </c>
      <c r="W112" s="28" t="str">
        <f t="shared" si="3"/>
        <v/>
      </c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</row>
    <row r="113" spans="1:51" s="1" customFormat="1" x14ac:dyDescent="0.25">
      <c r="A113" s="19"/>
      <c r="B113" s="19"/>
      <c r="C113" s="30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8" t="str">
        <f t="shared" si="2"/>
        <v/>
      </c>
      <c r="W113" s="28" t="str">
        <f t="shared" si="3"/>
        <v/>
      </c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</row>
    <row r="114" spans="1:51" s="1" customFormat="1" x14ac:dyDescent="0.25">
      <c r="A114" s="19"/>
      <c r="B114" s="19"/>
      <c r="C114" s="30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28" t="str">
        <f t="shared" si="2"/>
        <v/>
      </c>
      <c r="W114" s="28" t="str">
        <f t="shared" si="3"/>
        <v/>
      </c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</row>
    <row r="115" spans="1:51" s="1" customFormat="1" x14ac:dyDescent="0.25">
      <c r="A115" s="19"/>
      <c r="B115" s="19"/>
      <c r="C115" s="30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28" t="str">
        <f t="shared" si="2"/>
        <v/>
      </c>
      <c r="W115" s="28" t="str">
        <f t="shared" si="3"/>
        <v/>
      </c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</row>
    <row r="116" spans="1:51" s="1" customFormat="1" x14ac:dyDescent="0.25">
      <c r="A116" s="19"/>
      <c r="B116" s="19"/>
      <c r="C116" s="30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28" t="str">
        <f t="shared" si="2"/>
        <v/>
      </c>
      <c r="W116" s="28" t="str">
        <f t="shared" si="3"/>
        <v/>
      </c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</row>
    <row r="117" spans="1:51" s="1" customFormat="1" x14ac:dyDescent="0.25">
      <c r="A117" s="19"/>
      <c r="B117" s="19"/>
      <c r="C117" s="30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28" t="str">
        <f t="shared" si="2"/>
        <v/>
      </c>
      <c r="W117" s="28" t="str">
        <f t="shared" si="3"/>
        <v/>
      </c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</row>
    <row r="118" spans="1:51" s="1" customFormat="1" x14ac:dyDescent="0.25">
      <c r="A118" s="19"/>
      <c r="B118" s="19"/>
      <c r="C118" s="30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28" t="str">
        <f t="shared" si="2"/>
        <v/>
      </c>
      <c r="W118" s="28" t="str">
        <f t="shared" si="3"/>
        <v/>
      </c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</row>
    <row r="119" spans="1:51" s="1" customFormat="1" x14ac:dyDescent="0.25">
      <c r="A119" s="19"/>
      <c r="B119" s="19"/>
      <c r="C119" s="30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28" t="str">
        <f t="shared" si="2"/>
        <v/>
      </c>
      <c r="W119" s="28" t="str">
        <f t="shared" si="3"/>
        <v/>
      </c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</row>
    <row r="120" spans="1:51" s="1" customFormat="1" x14ac:dyDescent="0.25">
      <c r="A120" s="19"/>
      <c r="B120" s="19"/>
      <c r="C120" s="30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28" t="str">
        <f t="shared" si="2"/>
        <v/>
      </c>
      <c r="W120" s="28" t="str">
        <f t="shared" si="3"/>
        <v/>
      </c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</row>
    <row r="121" spans="1:51" s="1" customFormat="1" x14ac:dyDescent="0.25">
      <c r="A121" s="19"/>
      <c r="B121" s="19"/>
      <c r="C121" s="30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8" t="str">
        <f t="shared" si="2"/>
        <v/>
      </c>
      <c r="W121" s="28" t="str">
        <f t="shared" si="3"/>
        <v/>
      </c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</row>
    <row r="122" spans="1:51" s="1" customFormat="1" x14ac:dyDescent="0.25">
      <c r="A122" s="19"/>
      <c r="B122" s="19"/>
      <c r="C122" s="30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28" t="str">
        <f t="shared" si="2"/>
        <v/>
      </c>
      <c r="W122" s="28" t="str">
        <f t="shared" si="3"/>
        <v/>
      </c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</row>
    <row r="123" spans="1:51" s="1" customFormat="1" x14ac:dyDescent="0.25">
      <c r="A123" s="19"/>
      <c r="B123" s="19"/>
      <c r="C123" s="30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28" t="str">
        <f t="shared" si="2"/>
        <v/>
      </c>
      <c r="W123" s="28" t="str">
        <f t="shared" si="3"/>
        <v/>
      </c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</row>
    <row r="124" spans="1:51" s="1" customFormat="1" x14ac:dyDescent="0.25">
      <c r="A124" s="19"/>
      <c r="B124" s="19"/>
      <c r="C124" s="30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28" t="str">
        <f t="shared" si="2"/>
        <v/>
      </c>
      <c r="W124" s="28" t="str">
        <f t="shared" si="3"/>
        <v/>
      </c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</row>
    <row r="125" spans="1:51" s="1" customFormat="1" x14ac:dyDescent="0.25">
      <c r="A125" s="19"/>
      <c r="B125" s="19"/>
      <c r="C125" s="30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8" t="str">
        <f t="shared" si="2"/>
        <v/>
      </c>
      <c r="W125" s="28" t="str">
        <f t="shared" si="3"/>
        <v/>
      </c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</row>
    <row r="126" spans="1:51" s="1" customFormat="1" x14ac:dyDescent="0.25">
      <c r="A126" s="19"/>
      <c r="B126" s="19"/>
      <c r="C126" s="30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28" t="str">
        <f t="shared" si="2"/>
        <v/>
      </c>
      <c r="W126" s="28" t="str">
        <f t="shared" si="3"/>
        <v/>
      </c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</row>
    <row r="127" spans="1:51" s="1" customFormat="1" x14ac:dyDescent="0.25">
      <c r="A127" s="19"/>
      <c r="B127" s="19"/>
      <c r="C127" s="30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28" t="str">
        <f t="shared" si="2"/>
        <v/>
      </c>
      <c r="W127" s="28" t="str">
        <f t="shared" si="3"/>
        <v/>
      </c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</row>
    <row r="128" spans="1:51" s="1" customFormat="1" x14ac:dyDescent="0.25">
      <c r="A128" s="19"/>
      <c r="B128" s="19"/>
      <c r="C128" s="30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28" t="str">
        <f t="shared" si="2"/>
        <v/>
      </c>
      <c r="W128" s="28" t="str">
        <f t="shared" si="3"/>
        <v/>
      </c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</row>
    <row r="129" spans="1:51" s="1" customFormat="1" x14ac:dyDescent="0.25">
      <c r="A129" s="19"/>
      <c r="B129" s="19"/>
      <c r="C129" s="30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28" t="str">
        <f t="shared" si="2"/>
        <v/>
      </c>
      <c r="W129" s="28" t="str">
        <f t="shared" si="3"/>
        <v/>
      </c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</row>
    <row r="130" spans="1:51" x14ac:dyDescent="0.25">
      <c r="A130" s="19"/>
      <c r="B130" s="19"/>
      <c r="C130" s="30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28" t="str">
        <f t="shared" si="2"/>
        <v/>
      </c>
      <c r="W130" s="28" t="str">
        <f t="shared" si="3"/>
        <v/>
      </c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</row>
    <row r="131" spans="1:51" x14ac:dyDescent="0.25">
      <c r="A131" s="19"/>
      <c r="B131" s="19"/>
      <c r="C131" s="30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28" t="str">
        <f t="shared" si="2"/>
        <v/>
      </c>
      <c r="W131" s="28" t="str">
        <f t="shared" si="3"/>
        <v/>
      </c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</row>
    <row r="132" spans="1:51" x14ac:dyDescent="0.25">
      <c r="A132" s="19"/>
      <c r="B132" s="19"/>
      <c r="C132" s="30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28" t="str">
        <f t="shared" si="2"/>
        <v/>
      </c>
      <c r="W132" s="28" t="str">
        <f t="shared" si="3"/>
        <v/>
      </c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</row>
    <row r="133" spans="1:51" x14ac:dyDescent="0.25">
      <c r="A133" s="19"/>
      <c r="B133" s="19"/>
      <c r="C133" s="30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28" t="str">
        <f t="shared" si="2"/>
        <v/>
      </c>
      <c r="W133" s="28" t="str">
        <f t="shared" si="3"/>
        <v/>
      </c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</row>
    <row r="134" spans="1:51" x14ac:dyDescent="0.25">
      <c r="A134" s="19"/>
      <c r="B134" s="19"/>
      <c r="C134" s="30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28" t="str">
        <f t="shared" ref="V134:V147" si="4">IF(T134="","",IF(T134="","",T134/POWER(U134,2)*10000))</f>
        <v/>
      </c>
      <c r="W134" s="28" t="str">
        <f t="shared" ref="W134:W147" si="5">IF(V134="","",IF(AND(V134&gt;=0,V134&lt;15.99),"INFRAPESO",IF(AND(V134&gt;=16,V134&lt;=18.49),"DELGADEZ",IF(AND(V134&gt;=18.5,V134&lt;=24.99),"NORMAL",IF(AND(V134&gt;=25,V134&lt;=29.99),"SOBREPESO",IF(AND(V134&gt;=30),"OBESIDAD"))))))</f>
        <v/>
      </c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</row>
    <row r="135" spans="1:51" x14ac:dyDescent="0.25">
      <c r="A135" s="19"/>
      <c r="B135" s="19"/>
      <c r="C135" s="30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28" t="str">
        <f t="shared" si="4"/>
        <v/>
      </c>
      <c r="W135" s="28" t="str">
        <f t="shared" si="5"/>
        <v/>
      </c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</row>
    <row r="136" spans="1:51" x14ac:dyDescent="0.25">
      <c r="A136" s="19"/>
      <c r="B136" s="19"/>
      <c r="C136" s="30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28" t="str">
        <f t="shared" si="4"/>
        <v/>
      </c>
      <c r="W136" s="28" t="str">
        <f t="shared" si="5"/>
        <v/>
      </c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</row>
    <row r="137" spans="1:51" x14ac:dyDescent="0.25">
      <c r="A137" s="19"/>
      <c r="B137" s="19"/>
      <c r="C137" s="30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28" t="str">
        <f t="shared" si="4"/>
        <v/>
      </c>
      <c r="W137" s="28" t="str">
        <f t="shared" si="5"/>
        <v/>
      </c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</row>
    <row r="138" spans="1:51" x14ac:dyDescent="0.25">
      <c r="A138" s="19"/>
      <c r="B138" s="19"/>
      <c r="C138" s="30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28" t="str">
        <f t="shared" si="4"/>
        <v/>
      </c>
      <c r="W138" s="28" t="str">
        <f t="shared" si="5"/>
        <v/>
      </c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</row>
    <row r="139" spans="1:51" x14ac:dyDescent="0.25">
      <c r="A139" s="19"/>
      <c r="B139" s="19"/>
      <c r="C139" s="30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28" t="str">
        <f t="shared" si="4"/>
        <v/>
      </c>
      <c r="W139" s="28" t="str">
        <f t="shared" si="5"/>
        <v/>
      </c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</row>
    <row r="140" spans="1:51" x14ac:dyDescent="0.25">
      <c r="A140" s="19"/>
      <c r="B140" s="19"/>
      <c r="C140" s="30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28" t="str">
        <f t="shared" si="4"/>
        <v/>
      </c>
      <c r="W140" s="28" t="str">
        <f t="shared" si="5"/>
        <v/>
      </c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</row>
    <row r="141" spans="1:51" x14ac:dyDescent="0.25">
      <c r="A141" s="19"/>
      <c r="B141" s="19"/>
      <c r="C141" s="30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28" t="str">
        <f t="shared" si="4"/>
        <v/>
      </c>
      <c r="W141" s="28" t="str">
        <f t="shared" si="5"/>
        <v/>
      </c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</row>
    <row r="142" spans="1:51" x14ac:dyDescent="0.25">
      <c r="A142" s="19"/>
      <c r="B142" s="19"/>
      <c r="C142" s="30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28" t="str">
        <f t="shared" si="4"/>
        <v/>
      </c>
      <c r="W142" s="28" t="str">
        <f t="shared" si="5"/>
        <v/>
      </c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</row>
    <row r="143" spans="1:51" x14ac:dyDescent="0.25">
      <c r="A143" s="19"/>
      <c r="B143" s="19"/>
      <c r="C143" s="30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28" t="str">
        <f t="shared" si="4"/>
        <v/>
      </c>
      <c r="W143" s="28" t="str">
        <f t="shared" si="5"/>
        <v/>
      </c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</row>
    <row r="144" spans="1:51" x14ac:dyDescent="0.25">
      <c r="A144" s="19"/>
      <c r="B144" s="19"/>
      <c r="C144" s="30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28" t="str">
        <f t="shared" si="4"/>
        <v/>
      </c>
      <c r="W144" s="28" t="str">
        <f t="shared" si="5"/>
        <v/>
      </c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</row>
    <row r="145" spans="1:51" x14ac:dyDescent="0.25">
      <c r="A145" s="19"/>
      <c r="B145" s="19"/>
      <c r="C145" s="30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8" t="str">
        <f t="shared" si="4"/>
        <v/>
      </c>
      <c r="W145" s="28" t="str">
        <f t="shared" si="5"/>
        <v/>
      </c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</row>
    <row r="146" spans="1:51" x14ac:dyDescent="0.25">
      <c r="A146" s="19"/>
      <c r="B146" s="19"/>
      <c r="C146" s="30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28" t="str">
        <f t="shared" si="4"/>
        <v/>
      </c>
      <c r="W146" s="28" t="str">
        <f t="shared" si="5"/>
        <v/>
      </c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</row>
    <row r="147" spans="1:51" x14ac:dyDescent="0.25">
      <c r="A147" s="19"/>
      <c r="B147" s="19"/>
      <c r="C147" s="30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28" t="str">
        <f t="shared" si="4"/>
        <v/>
      </c>
      <c r="W147" s="28" t="str">
        <f t="shared" si="5"/>
        <v/>
      </c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</row>
    <row r="148" spans="1:5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</row>
    <row r="149" spans="1:5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</row>
    <row r="150" spans="1:5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</row>
    <row r="151" spans="1:5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</row>
  </sheetData>
  <mergeCells count="8">
    <mergeCell ref="AO2:AY2"/>
    <mergeCell ref="B1:AX1"/>
    <mergeCell ref="A3:AY3"/>
    <mergeCell ref="A148:AY151"/>
    <mergeCell ref="A2:J2"/>
    <mergeCell ref="K2:T2"/>
    <mergeCell ref="U2:AD2"/>
    <mergeCell ref="AE2:AN2"/>
  </mergeCells>
  <dataValidations count="16">
    <dataValidation type="list" allowBlank="1" showInputMessage="1" showErrorMessage="1" sqref="A5:A147">
      <formula1>$BB$1:$BB$3</formula1>
    </dataValidation>
    <dataValidation type="list" allowBlank="1" showInputMessage="1" showErrorMessage="1" sqref="B5:B147">
      <formula1>$BC$1:$BC$29</formula1>
    </dataValidation>
    <dataValidation type="list" allowBlank="1" showInputMessage="1" showErrorMessage="1" sqref="D5:D147">
      <formula1>$BD$1:$BD$12</formula1>
    </dataValidation>
    <dataValidation type="list" allowBlank="1" showInputMessage="1" showErrorMessage="1" sqref="E5:E147">
      <formula1>$BE$1:$BE$10</formula1>
    </dataValidation>
    <dataValidation type="list" allowBlank="1" showInputMessage="1" showErrorMessage="1" sqref="M5:M147">
      <formula1>$BF$1:$BF$2</formula1>
    </dataValidation>
    <dataValidation type="list" allowBlank="1" showInputMessage="1" showErrorMessage="1" sqref="N5:N147">
      <formula1>$BG$1:$BG$2</formula1>
    </dataValidation>
    <dataValidation type="list" allowBlank="1" showInputMessage="1" showErrorMessage="1" sqref="O5:O147">
      <formula1>$BH$1:$BH$5</formula1>
    </dataValidation>
    <dataValidation type="list" allowBlank="1" showInputMessage="1" showErrorMessage="1" sqref="S5:S147">
      <formula1>$BI$1:$BI$3</formula1>
    </dataValidation>
    <dataValidation type="list" allowBlank="1" showInputMessage="1" showErrorMessage="1" sqref="AD5:AE147 AJ5:AL147 AR5:AR147 AV5:AX147">
      <formula1>$BJ$1:$BJ$2</formula1>
    </dataValidation>
    <dataValidation type="list" allowBlank="1" showInputMessage="1" showErrorMessage="1" sqref="AF5:AI147">
      <formula1>$BK$1:$BK$5</formula1>
    </dataValidation>
    <dataValidation type="list" allowBlank="1" showInputMessage="1" showErrorMessage="1" sqref="AO5:AO147">
      <formula1>$BL$1:$BL$5</formula1>
    </dataValidation>
    <dataValidation type="list" allowBlank="1" showInputMessage="1" showErrorMessage="1" sqref="AP5:AP147">
      <formula1>$BM$1:$BM$5</formula1>
    </dataValidation>
    <dataValidation type="list" allowBlank="1" showInputMessage="1" showErrorMessage="1" sqref="AQ5:AQ147">
      <formula1>$BN$1:$BN$4</formula1>
    </dataValidation>
    <dataValidation type="list" allowBlank="1" showInputMessage="1" showErrorMessage="1" sqref="AS5:AS147">
      <formula1>$BO$1:$BO$4</formula1>
    </dataValidation>
    <dataValidation type="list" allowBlank="1" showInputMessage="1" showErrorMessage="1" sqref="AT5:AT147">
      <formula1>$BJ$1:$BJ$2</formula1>
    </dataValidation>
    <dataValidation type="list" allowBlank="1" showInputMessage="1" showErrorMessage="1" sqref="AU5:AU147">
      <formula1>$BP$1:$BP$4</formula1>
    </dataValidation>
  </dataValidations>
  <pageMargins left="0.7" right="0.7" top="0.75" bottom="0.75" header="0.3" footer="0.3"/>
  <pageSetup scale="2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view="pageBreakPreview" zoomScaleNormal="100" zoomScaleSheetLayoutView="100" workbookViewId="0">
      <selection activeCell="C29" sqref="C29:I29"/>
    </sheetView>
  </sheetViews>
  <sheetFormatPr baseColWidth="10" defaultRowHeight="15" x14ac:dyDescent="0.25"/>
  <cols>
    <col min="1" max="9" width="12.7109375" customWidth="1"/>
  </cols>
  <sheetData>
    <row r="1" spans="1:9" ht="51.75" customHeight="1" x14ac:dyDescent="0.25">
      <c r="A1" s="27"/>
      <c r="B1" s="32" t="s">
        <v>166</v>
      </c>
      <c r="C1" s="55"/>
      <c r="D1" s="55"/>
      <c r="E1" s="55"/>
      <c r="F1" s="55"/>
      <c r="G1" s="55"/>
      <c r="H1" s="55"/>
      <c r="I1" s="27"/>
    </row>
    <row r="2" spans="1:9" ht="24" customHeight="1" x14ac:dyDescent="0.25">
      <c r="A2" s="34" t="s">
        <v>48</v>
      </c>
      <c r="B2" s="56"/>
      <c r="C2" s="34" t="s">
        <v>167</v>
      </c>
      <c r="D2" s="56"/>
      <c r="E2" s="34" t="s">
        <v>49</v>
      </c>
      <c r="F2" s="56"/>
      <c r="G2" s="26" t="s">
        <v>50</v>
      </c>
      <c r="H2" s="31" t="s">
        <v>147</v>
      </c>
      <c r="I2" s="57"/>
    </row>
    <row r="3" spans="1:9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27.75" customHeight="1" x14ac:dyDescent="0.25">
      <c r="A4" s="49" t="s">
        <v>210</v>
      </c>
      <c r="B4" s="49"/>
      <c r="C4" s="49"/>
      <c r="D4" s="49"/>
      <c r="E4" s="49"/>
      <c r="F4" s="49"/>
      <c r="G4" s="49"/>
      <c r="H4" s="49"/>
      <c r="I4" s="49"/>
    </row>
    <row r="5" spans="1:9" x14ac:dyDescent="0.25">
      <c r="A5" s="47"/>
      <c r="B5" s="47"/>
      <c r="C5" s="47"/>
      <c r="D5" s="47"/>
      <c r="E5" s="47"/>
      <c r="F5" s="47"/>
      <c r="G5" s="47"/>
      <c r="H5" s="47"/>
      <c r="I5" s="47"/>
    </row>
    <row r="6" spans="1:9" ht="28.5" customHeight="1" x14ac:dyDescent="0.25">
      <c r="A6" s="50" t="s">
        <v>148</v>
      </c>
      <c r="B6" s="50"/>
      <c r="C6" s="51" t="s">
        <v>211</v>
      </c>
      <c r="D6" s="51"/>
      <c r="E6" s="51"/>
      <c r="F6" s="51"/>
      <c r="G6" s="51"/>
      <c r="H6" s="51"/>
      <c r="I6" s="51"/>
    </row>
    <row r="7" spans="1:9" ht="27" customHeight="1" x14ac:dyDescent="0.25">
      <c r="A7" s="50" t="s">
        <v>149</v>
      </c>
      <c r="B7" s="50"/>
      <c r="C7" s="52" t="s">
        <v>212</v>
      </c>
      <c r="D7" s="52"/>
      <c r="E7" s="52"/>
      <c r="F7" s="52"/>
      <c r="G7" s="52"/>
      <c r="H7" s="52"/>
      <c r="I7" s="52"/>
    </row>
    <row r="8" spans="1:9" x14ac:dyDescent="0.25">
      <c r="A8" s="47"/>
      <c r="B8" s="47"/>
      <c r="C8" s="47"/>
      <c r="D8" s="47"/>
      <c r="E8" s="47"/>
      <c r="F8" s="47"/>
      <c r="G8" s="47"/>
      <c r="H8" s="47"/>
      <c r="I8" s="47"/>
    </row>
    <row r="9" spans="1:9" x14ac:dyDescent="0.25">
      <c r="A9" s="53" t="s">
        <v>150</v>
      </c>
      <c r="B9" s="54"/>
      <c r="C9" s="54"/>
      <c r="D9" s="54"/>
      <c r="E9" s="54"/>
      <c r="F9" s="54"/>
      <c r="G9" s="54"/>
      <c r="H9" s="54"/>
      <c r="I9" s="54"/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s="29" customFormat="1" ht="16.5" customHeight="1" x14ac:dyDescent="0.25">
      <c r="A11" s="39" t="s">
        <v>168</v>
      </c>
      <c r="B11" s="40"/>
      <c r="C11" s="36" t="s">
        <v>213</v>
      </c>
      <c r="D11" s="37"/>
      <c r="E11" s="37"/>
      <c r="F11" s="37"/>
      <c r="G11" s="37"/>
      <c r="H11" s="37"/>
      <c r="I11" s="38"/>
    </row>
    <row r="12" spans="1:9" s="29" customFormat="1" ht="15.75" customHeight="1" x14ac:dyDescent="0.25">
      <c r="A12" s="39" t="s">
        <v>153</v>
      </c>
      <c r="B12" s="40"/>
      <c r="C12" s="36" t="s">
        <v>214</v>
      </c>
      <c r="D12" s="37"/>
      <c r="E12" s="37"/>
      <c r="F12" s="37"/>
      <c r="G12" s="37"/>
      <c r="H12" s="37"/>
      <c r="I12" s="38"/>
    </row>
    <row r="13" spans="1:9" s="29" customFormat="1" ht="25.5" customHeight="1" x14ac:dyDescent="0.25">
      <c r="A13" s="39" t="s">
        <v>169</v>
      </c>
      <c r="B13" s="40"/>
      <c r="C13" s="36" t="s">
        <v>215</v>
      </c>
      <c r="D13" s="37"/>
      <c r="E13" s="37"/>
      <c r="F13" s="37"/>
      <c r="G13" s="37"/>
      <c r="H13" s="37"/>
      <c r="I13" s="38"/>
    </row>
    <row r="14" spans="1:9" s="29" customFormat="1" ht="15.75" customHeight="1" x14ac:dyDescent="0.25">
      <c r="A14" s="39" t="s">
        <v>170</v>
      </c>
      <c r="B14" s="40"/>
      <c r="C14" s="36" t="s">
        <v>216</v>
      </c>
      <c r="D14" s="37"/>
      <c r="E14" s="37"/>
      <c r="F14" s="37"/>
      <c r="G14" s="37"/>
      <c r="H14" s="37"/>
      <c r="I14" s="38"/>
    </row>
    <row r="15" spans="1:9" s="29" customFormat="1" ht="28.5" customHeight="1" x14ac:dyDescent="0.25">
      <c r="A15" s="39" t="s">
        <v>171</v>
      </c>
      <c r="B15" s="40"/>
      <c r="C15" s="36" t="s">
        <v>218</v>
      </c>
      <c r="D15" s="37"/>
      <c r="E15" s="37"/>
      <c r="F15" s="37"/>
      <c r="G15" s="37"/>
      <c r="H15" s="37"/>
      <c r="I15" s="38"/>
    </row>
    <row r="16" spans="1:9" s="29" customFormat="1" ht="40.5" customHeight="1" x14ac:dyDescent="0.25">
      <c r="A16" s="39" t="s">
        <v>172</v>
      </c>
      <c r="B16" s="40"/>
      <c r="C16" s="36" t="s">
        <v>217</v>
      </c>
      <c r="D16" s="37"/>
      <c r="E16" s="37"/>
      <c r="F16" s="37"/>
      <c r="G16" s="37"/>
      <c r="H16" s="37"/>
      <c r="I16" s="38"/>
    </row>
    <row r="17" spans="1:9" s="29" customFormat="1" ht="24.75" customHeight="1" x14ac:dyDescent="0.25">
      <c r="A17" s="39" t="s">
        <v>173</v>
      </c>
      <c r="B17" s="40"/>
      <c r="C17" s="36" t="s">
        <v>219</v>
      </c>
      <c r="D17" s="37"/>
      <c r="E17" s="37"/>
      <c r="F17" s="37"/>
      <c r="G17" s="37"/>
      <c r="H17" s="37"/>
      <c r="I17" s="38"/>
    </row>
    <row r="18" spans="1:9" s="29" customFormat="1" ht="24.75" customHeight="1" x14ac:dyDescent="0.25">
      <c r="A18" s="39" t="s">
        <v>174</v>
      </c>
      <c r="B18" s="40"/>
      <c r="C18" s="36" t="s">
        <v>220</v>
      </c>
      <c r="D18" s="37"/>
      <c r="E18" s="37"/>
      <c r="F18" s="37"/>
      <c r="G18" s="37"/>
      <c r="H18" s="37"/>
      <c r="I18" s="38"/>
    </row>
    <row r="19" spans="1:9" s="29" customFormat="1" ht="24.75" customHeight="1" x14ac:dyDescent="0.25">
      <c r="A19" s="39" t="s">
        <v>175</v>
      </c>
      <c r="B19" s="40"/>
      <c r="C19" s="36" t="s">
        <v>221</v>
      </c>
      <c r="D19" s="37"/>
      <c r="E19" s="37"/>
      <c r="F19" s="37"/>
      <c r="G19" s="37"/>
      <c r="H19" s="37"/>
      <c r="I19" s="38"/>
    </row>
    <row r="20" spans="1:9" s="29" customFormat="1" ht="24.75" customHeight="1" x14ac:dyDescent="0.25">
      <c r="A20" s="39" t="s">
        <v>176</v>
      </c>
      <c r="B20" s="40"/>
      <c r="C20" s="36" t="s">
        <v>222</v>
      </c>
      <c r="D20" s="37"/>
      <c r="E20" s="37"/>
      <c r="F20" s="37"/>
      <c r="G20" s="37"/>
      <c r="H20" s="37"/>
      <c r="I20" s="38"/>
    </row>
    <row r="21" spans="1:9" s="29" customFormat="1" ht="14.25" customHeight="1" x14ac:dyDescent="0.25">
      <c r="A21" s="39" t="s">
        <v>154</v>
      </c>
      <c r="B21" s="40"/>
      <c r="C21" s="36" t="s">
        <v>223</v>
      </c>
      <c r="D21" s="37"/>
      <c r="E21" s="37"/>
      <c r="F21" s="37"/>
      <c r="G21" s="37"/>
      <c r="H21" s="37"/>
      <c r="I21" s="38"/>
    </row>
    <row r="22" spans="1:9" s="29" customFormat="1" ht="15.75" customHeight="1" x14ac:dyDescent="0.25">
      <c r="A22" s="39" t="s">
        <v>155</v>
      </c>
      <c r="B22" s="40"/>
      <c r="C22" s="36" t="s">
        <v>224</v>
      </c>
      <c r="D22" s="37"/>
      <c r="E22" s="37"/>
      <c r="F22" s="37"/>
      <c r="G22" s="37"/>
      <c r="H22" s="37"/>
      <c r="I22" s="38"/>
    </row>
    <row r="23" spans="1:9" s="29" customFormat="1" ht="15" customHeight="1" x14ac:dyDescent="0.25">
      <c r="A23" s="39" t="s">
        <v>177</v>
      </c>
      <c r="B23" s="40"/>
      <c r="C23" s="36" t="s">
        <v>225</v>
      </c>
      <c r="D23" s="37"/>
      <c r="E23" s="37"/>
      <c r="F23" s="37"/>
      <c r="G23" s="37"/>
      <c r="H23" s="37"/>
      <c r="I23" s="38"/>
    </row>
    <row r="24" spans="1:9" s="29" customFormat="1" ht="13.5" customHeight="1" x14ac:dyDescent="0.25">
      <c r="A24" s="39" t="s">
        <v>178</v>
      </c>
      <c r="B24" s="40"/>
      <c r="C24" s="36" t="s">
        <v>226</v>
      </c>
      <c r="D24" s="37"/>
      <c r="E24" s="37"/>
      <c r="F24" s="37"/>
      <c r="G24" s="37"/>
      <c r="H24" s="37"/>
      <c r="I24" s="38"/>
    </row>
    <row r="25" spans="1:9" s="29" customFormat="1" ht="15.75" customHeight="1" x14ac:dyDescent="0.25">
      <c r="A25" s="39" t="s">
        <v>179</v>
      </c>
      <c r="B25" s="40"/>
      <c r="C25" s="36" t="s">
        <v>227</v>
      </c>
      <c r="D25" s="37"/>
      <c r="E25" s="37"/>
      <c r="F25" s="37"/>
      <c r="G25" s="37"/>
      <c r="H25" s="37"/>
      <c r="I25" s="38"/>
    </row>
    <row r="26" spans="1:9" s="29" customFormat="1" ht="15.75" customHeight="1" x14ac:dyDescent="0.25">
      <c r="A26" s="39" t="s">
        <v>151</v>
      </c>
      <c r="B26" s="40"/>
      <c r="C26" s="36" t="s">
        <v>228</v>
      </c>
      <c r="D26" s="37"/>
      <c r="E26" s="37"/>
      <c r="F26" s="37"/>
      <c r="G26" s="37"/>
      <c r="H26" s="37"/>
      <c r="I26" s="38"/>
    </row>
    <row r="27" spans="1:9" s="29" customFormat="1" ht="15.75" customHeight="1" x14ac:dyDescent="0.25">
      <c r="A27" s="39" t="s">
        <v>152</v>
      </c>
      <c r="B27" s="40"/>
      <c r="C27" s="36" t="s">
        <v>229</v>
      </c>
      <c r="D27" s="37"/>
      <c r="E27" s="37"/>
      <c r="F27" s="37"/>
      <c r="G27" s="37"/>
      <c r="H27" s="37"/>
      <c r="I27" s="38"/>
    </row>
    <row r="28" spans="1:9" s="29" customFormat="1" ht="15.75" customHeight="1" x14ac:dyDescent="0.25">
      <c r="A28" s="39" t="s">
        <v>180</v>
      </c>
      <c r="B28" s="40"/>
      <c r="C28" s="36" t="s">
        <v>230</v>
      </c>
      <c r="D28" s="37"/>
      <c r="E28" s="37"/>
      <c r="F28" s="37"/>
      <c r="G28" s="37"/>
      <c r="H28" s="37"/>
      <c r="I28" s="38"/>
    </row>
    <row r="29" spans="1:9" s="29" customFormat="1" ht="15.75" customHeight="1" x14ac:dyDescent="0.25">
      <c r="A29" s="39" t="s">
        <v>181</v>
      </c>
      <c r="B29" s="40"/>
      <c r="C29" s="36" t="s">
        <v>231</v>
      </c>
      <c r="D29" s="37"/>
      <c r="E29" s="37"/>
      <c r="F29" s="37"/>
      <c r="G29" s="37"/>
      <c r="H29" s="37"/>
      <c r="I29" s="38"/>
    </row>
    <row r="30" spans="1:9" s="29" customFormat="1" ht="15.75" customHeight="1" x14ac:dyDescent="0.25">
      <c r="A30" s="39" t="s">
        <v>182</v>
      </c>
      <c r="B30" s="40"/>
      <c r="C30" s="36" t="s">
        <v>232</v>
      </c>
      <c r="D30" s="37"/>
      <c r="E30" s="37"/>
      <c r="F30" s="37"/>
      <c r="G30" s="37"/>
      <c r="H30" s="37"/>
      <c r="I30" s="38"/>
    </row>
    <row r="31" spans="1:9" s="29" customFormat="1" ht="13.5" customHeight="1" x14ac:dyDescent="0.25">
      <c r="A31" s="39" t="s">
        <v>183</v>
      </c>
      <c r="B31" s="40"/>
      <c r="C31" s="36" t="s">
        <v>233</v>
      </c>
      <c r="D31" s="37"/>
      <c r="E31" s="37"/>
      <c r="F31" s="37"/>
      <c r="G31" s="37"/>
      <c r="H31" s="37"/>
      <c r="I31" s="38"/>
    </row>
    <row r="32" spans="1:9" s="29" customFormat="1" ht="27" customHeight="1" x14ac:dyDescent="0.25">
      <c r="A32" s="39" t="s">
        <v>184</v>
      </c>
      <c r="B32" s="40"/>
      <c r="C32" s="36" t="s">
        <v>234</v>
      </c>
      <c r="D32" s="37"/>
      <c r="E32" s="37"/>
      <c r="F32" s="37"/>
      <c r="G32" s="37"/>
      <c r="H32" s="37"/>
      <c r="I32" s="38"/>
    </row>
    <row r="33" spans="1:9" s="29" customFormat="1" ht="26.25" customHeight="1" x14ac:dyDescent="0.25">
      <c r="A33" s="39" t="s">
        <v>185</v>
      </c>
      <c r="B33" s="40"/>
      <c r="C33" s="36" t="s">
        <v>234</v>
      </c>
      <c r="D33" s="37"/>
      <c r="E33" s="37"/>
      <c r="F33" s="37"/>
      <c r="G33" s="37"/>
      <c r="H33" s="37"/>
      <c r="I33" s="38"/>
    </row>
    <row r="34" spans="1:9" s="29" customFormat="1" ht="16.5" customHeight="1" x14ac:dyDescent="0.25">
      <c r="A34" s="39" t="s">
        <v>186</v>
      </c>
      <c r="B34" s="40"/>
      <c r="C34" s="36" t="s">
        <v>235</v>
      </c>
      <c r="D34" s="37"/>
      <c r="E34" s="37"/>
      <c r="F34" s="37"/>
      <c r="G34" s="37"/>
      <c r="H34" s="37"/>
      <c r="I34" s="38"/>
    </row>
    <row r="35" spans="1:9" s="29" customFormat="1" ht="16.5" customHeight="1" x14ac:dyDescent="0.25">
      <c r="A35" s="39" t="s">
        <v>24</v>
      </c>
      <c r="B35" s="40"/>
      <c r="C35" s="36" t="s">
        <v>236</v>
      </c>
      <c r="D35" s="37"/>
      <c r="E35" s="37"/>
      <c r="F35" s="37"/>
      <c r="G35" s="37"/>
      <c r="H35" s="37"/>
      <c r="I35" s="38"/>
    </row>
    <row r="36" spans="1:9" s="29" customFormat="1" ht="16.5" customHeight="1" x14ac:dyDescent="0.25">
      <c r="A36" s="39" t="s">
        <v>25</v>
      </c>
      <c r="B36" s="40"/>
      <c r="C36" s="36" t="s">
        <v>237</v>
      </c>
      <c r="D36" s="37"/>
      <c r="E36" s="37"/>
      <c r="F36" s="37"/>
      <c r="G36" s="37"/>
      <c r="H36" s="37"/>
      <c r="I36" s="38"/>
    </row>
    <row r="37" spans="1:9" s="29" customFormat="1" ht="16.5" customHeight="1" x14ac:dyDescent="0.25">
      <c r="A37" s="39" t="s">
        <v>26</v>
      </c>
      <c r="B37" s="40"/>
      <c r="C37" s="36" t="s">
        <v>238</v>
      </c>
      <c r="D37" s="37"/>
      <c r="E37" s="37"/>
      <c r="F37" s="37"/>
      <c r="G37" s="37"/>
      <c r="H37" s="37"/>
      <c r="I37" s="38"/>
    </row>
    <row r="38" spans="1:9" s="29" customFormat="1" ht="15" customHeight="1" x14ac:dyDescent="0.25">
      <c r="A38" s="39" t="s">
        <v>187</v>
      </c>
      <c r="B38" s="40"/>
      <c r="C38" s="36" t="s">
        <v>240</v>
      </c>
      <c r="D38" s="37"/>
      <c r="E38" s="37"/>
      <c r="F38" s="37"/>
      <c r="G38" s="37"/>
      <c r="H38" s="37"/>
      <c r="I38" s="38"/>
    </row>
    <row r="39" spans="1:9" s="29" customFormat="1" ht="27.75" customHeight="1" x14ac:dyDescent="0.25">
      <c r="A39" s="39" t="s">
        <v>188</v>
      </c>
      <c r="B39" s="40"/>
      <c r="C39" s="36" t="s">
        <v>239</v>
      </c>
      <c r="D39" s="37"/>
      <c r="E39" s="37"/>
      <c r="F39" s="37"/>
      <c r="G39" s="37"/>
      <c r="H39" s="37"/>
      <c r="I39" s="38"/>
    </row>
    <row r="40" spans="1:9" s="29" customFormat="1" ht="30" customHeight="1" x14ac:dyDescent="0.25">
      <c r="A40" s="39" t="s">
        <v>189</v>
      </c>
      <c r="B40" s="40"/>
      <c r="C40" s="36" t="s">
        <v>241</v>
      </c>
      <c r="D40" s="37"/>
      <c r="E40" s="37"/>
      <c r="F40" s="37"/>
      <c r="G40" s="37"/>
      <c r="H40" s="37"/>
      <c r="I40" s="38"/>
    </row>
    <row r="41" spans="1:9" s="29" customFormat="1" ht="28.5" customHeight="1" x14ac:dyDescent="0.25">
      <c r="A41" s="39" t="s">
        <v>190</v>
      </c>
      <c r="B41" s="40"/>
      <c r="C41" s="36" t="s">
        <v>242</v>
      </c>
      <c r="D41" s="37"/>
      <c r="E41" s="37"/>
      <c r="F41" s="37"/>
      <c r="G41" s="37"/>
      <c r="H41" s="37"/>
      <c r="I41" s="38"/>
    </row>
    <row r="42" spans="1:9" s="29" customFormat="1" ht="51.75" customHeight="1" x14ac:dyDescent="0.25">
      <c r="A42" s="39" t="s">
        <v>191</v>
      </c>
      <c r="B42" s="40"/>
      <c r="C42" s="36" t="s">
        <v>243</v>
      </c>
      <c r="D42" s="37"/>
      <c r="E42" s="37"/>
      <c r="F42" s="37"/>
      <c r="G42" s="37"/>
      <c r="H42" s="37"/>
      <c r="I42" s="38"/>
    </row>
    <row r="43" spans="1:9" s="29" customFormat="1" ht="66" customHeight="1" x14ac:dyDescent="0.25">
      <c r="A43" s="39" t="s">
        <v>192</v>
      </c>
      <c r="B43" s="40"/>
      <c r="C43" s="36" t="s">
        <v>243</v>
      </c>
      <c r="D43" s="37"/>
      <c r="E43" s="37"/>
      <c r="F43" s="37"/>
      <c r="G43" s="37"/>
      <c r="H43" s="37"/>
      <c r="I43" s="38"/>
    </row>
    <row r="44" spans="1:9" s="29" customFormat="1" ht="54" customHeight="1" x14ac:dyDescent="0.25">
      <c r="A44" s="39" t="s">
        <v>193</v>
      </c>
      <c r="B44" s="40"/>
      <c r="C44" s="36" t="s">
        <v>243</v>
      </c>
      <c r="D44" s="37"/>
      <c r="E44" s="37"/>
      <c r="F44" s="37"/>
      <c r="G44" s="37"/>
      <c r="H44" s="37"/>
      <c r="I44" s="38"/>
    </row>
    <row r="45" spans="1:9" s="29" customFormat="1" ht="66.75" customHeight="1" x14ac:dyDescent="0.25">
      <c r="A45" s="39" t="s">
        <v>194</v>
      </c>
      <c r="B45" s="40"/>
      <c r="C45" s="36" t="s">
        <v>243</v>
      </c>
      <c r="D45" s="37"/>
      <c r="E45" s="37"/>
      <c r="F45" s="37"/>
      <c r="G45" s="37"/>
      <c r="H45" s="37"/>
      <c r="I45" s="38"/>
    </row>
    <row r="46" spans="1:9" s="29" customFormat="1" ht="15.75" customHeight="1" x14ac:dyDescent="0.25">
      <c r="A46" s="39" t="s">
        <v>34</v>
      </c>
      <c r="B46" s="40"/>
      <c r="C46" s="36" t="s">
        <v>244</v>
      </c>
      <c r="D46" s="37"/>
      <c r="E46" s="37"/>
      <c r="F46" s="37"/>
      <c r="G46" s="37"/>
      <c r="H46" s="37"/>
      <c r="I46" s="38"/>
    </row>
    <row r="47" spans="1:9" s="29" customFormat="1" ht="17.25" customHeight="1" x14ac:dyDescent="0.25">
      <c r="A47" s="39" t="s">
        <v>196</v>
      </c>
      <c r="B47" s="40"/>
      <c r="C47" s="36" t="s">
        <v>245</v>
      </c>
      <c r="D47" s="37"/>
      <c r="E47" s="37"/>
      <c r="F47" s="37"/>
      <c r="G47" s="37"/>
      <c r="H47" s="37"/>
      <c r="I47" s="38"/>
    </row>
    <row r="48" spans="1:9" s="29" customFormat="1" ht="27" customHeight="1" x14ac:dyDescent="0.25">
      <c r="A48" s="39" t="s">
        <v>195</v>
      </c>
      <c r="B48" s="40"/>
      <c r="C48" s="36" t="s">
        <v>246</v>
      </c>
      <c r="D48" s="37"/>
      <c r="E48" s="37"/>
      <c r="F48" s="37"/>
      <c r="G48" s="37"/>
      <c r="H48" s="37"/>
      <c r="I48" s="38"/>
    </row>
    <row r="49" spans="1:9" s="29" customFormat="1" ht="27" customHeight="1" x14ac:dyDescent="0.25">
      <c r="A49" s="39" t="s">
        <v>197</v>
      </c>
      <c r="B49" s="40"/>
      <c r="C49" s="36" t="s">
        <v>247</v>
      </c>
      <c r="D49" s="37"/>
      <c r="E49" s="37"/>
      <c r="F49" s="37"/>
      <c r="G49" s="37"/>
      <c r="H49" s="37"/>
      <c r="I49" s="38"/>
    </row>
    <row r="50" spans="1:9" s="29" customFormat="1" ht="27" customHeight="1" x14ac:dyDescent="0.25">
      <c r="A50" s="39" t="s">
        <v>198</v>
      </c>
      <c r="B50" s="40"/>
      <c r="C50" s="36" t="s">
        <v>248</v>
      </c>
      <c r="D50" s="37"/>
      <c r="E50" s="37"/>
      <c r="F50" s="37"/>
      <c r="G50" s="37"/>
      <c r="H50" s="37"/>
      <c r="I50" s="38"/>
    </row>
    <row r="51" spans="1:9" s="29" customFormat="1" ht="27" customHeight="1" x14ac:dyDescent="0.25">
      <c r="A51" s="39" t="s">
        <v>199</v>
      </c>
      <c r="B51" s="40"/>
      <c r="C51" s="36" t="s">
        <v>249</v>
      </c>
      <c r="D51" s="37"/>
      <c r="E51" s="37"/>
      <c r="F51" s="37"/>
      <c r="G51" s="37"/>
      <c r="H51" s="37"/>
      <c r="I51" s="38"/>
    </row>
    <row r="52" spans="1:9" s="29" customFormat="1" ht="39.75" customHeight="1" x14ac:dyDescent="0.25">
      <c r="A52" s="39" t="s">
        <v>200</v>
      </c>
      <c r="B52" s="40"/>
      <c r="C52" s="36" t="s">
        <v>250</v>
      </c>
      <c r="D52" s="37"/>
      <c r="E52" s="37"/>
      <c r="F52" s="37"/>
      <c r="G52" s="37"/>
      <c r="H52" s="37"/>
      <c r="I52" s="38"/>
    </row>
    <row r="53" spans="1:9" s="29" customFormat="1" ht="42" customHeight="1" x14ac:dyDescent="0.25">
      <c r="A53" s="39" t="s">
        <v>201</v>
      </c>
      <c r="B53" s="40"/>
      <c r="C53" s="36" t="s">
        <v>251</v>
      </c>
      <c r="D53" s="37"/>
      <c r="E53" s="37"/>
      <c r="F53" s="37"/>
      <c r="G53" s="37"/>
      <c r="H53" s="37"/>
      <c r="I53" s="38"/>
    </row>
    <row r="54" spans="1:9" s="29" customFormat="1" ht="30" customHeight="1" x14ac:dyDescent="0.25">
      <c r="A54" s="39" t="s">
        <v>202</v>
      </c>
      <c r="B54" s="40"/>
      <c r="C54" s="36" t="s">
        <v>252</v>
      </c>
      <c r="D54" s="37"/>
      <c r="E54" s="37"/>
      <c r="F54" s="37"/>
      <c r="G54" s="37"/>
      <c r="H54" s="37"/>
      <c r="I54" s="38"/>
    </row>
    <row r="55" spans="1:9" s="29" customFormat="1" ht="27" customHeight="1" x14ac:dyDescent="0.25">
      <c r="A55" s="39" t="s">
        <v>203</v>
      </c>
      <c r="B55" s="40"/>
      <c r="C55" s="36" t="s">
        <v>253</v>
      </c>
      <c r="D55" s="37"/>
      <c r="E55" s="37"/>
      <c r="F55" s="37"/>
      <c r="G55" s="37"/>
      <c r="H55" s="37"/>
      <c r="I55" s="38"/>
    </row>
    <row r="56" spans="1:9" s="29" customFormat="1" ht="24.75" customHeight="1" x14ac:dyDescent="0.25">
      <c r="A56" s="39" t="s">
        <v>204</v>
      </c>
      <c r="B56" s="40"/>
      <c r="C56" s="36" t="s">
        <v>254</v>
      </c>
      <c r="D56" s="37"/>
      <c r="E56" s="37"/>
      <c r="F56" s="37"/>
      <c r="G56" s="37"/>
      <c r="H56" s="37"/>
      <c r="I56" s="38"/>
    </row>
    <row r="57" spans="1:9" s="29" customFormat="1" ht="25.5" customHeight="1" x14ac:dyDescent="0.25">
      <c r="A57" s="39" t="s">
        <v>205</v>
      </c>
      <c r="B57" s="40"/>
      <c r="C57" s="36" t="s">
        <v>255</v>
      </c>
      <c r="D57" s="37"/>
      <c r="E57" s="37"/>
      <c r="F57" s="37"/>
      <c r="G57" s="37"/>
      <c r="H57" s="37"/>
      <c r="I57" s="38"/>
    </row>
    <row r="58" spans="1:9" s="29" customFormat="1" ht="26.25" customHeight="1" x14ac:dyDescent="0.25">
      <c r="A58" s="39" t="s">
        <v>206</v>
      </c>
      <c r="B58" s="40"/>
      <c r="C58" s="36" t="s">
        <v>256</v>
      </c>
      <c r="D58" s="37"/>
      <c r="E58" s="37"/>
      <c r="F58" s="37"/>
      <c r="G58" s="37"/>
      <c r="H58" s="37"/>
      <c r="I58" s="38"/>
    </row>
    <row r="59" spans="1:9" s="29" customFormat="1" ht="13.5" customHeight="1" x14ac:dyDescent="0.25">
      <c r="A59" s="39" t="s">
        <v>207</v>
      </c>
      <c r="B59" s="40"/>
      <c r="C59" s="36" t="s">
        <v>257</v>
      </c>
      <c r="D59" s="37"/>
      <c r="E59" s="37"/>
      <c r="F59" s="37"/>
      <c r="G59" s="37"/>
      <c r="H59" s="37"/>
      <c r="I59" s="38"/>
    </row>
    <row r="60" spans="1:9" s="29" customFormat="1" ht="14.25" customHeight="1" x14ac:dyDescent="0.25">
      <c r="A60" s="39" t="s">
        <v>208</v>
      </c>
      <c r="B60" s="40"/>
      <c r="C60" s="36" t="s">
        <v>258</v>
      </c>
      <c r="D60" s="37"/>
      <c r="E60" s="37"/>
      <c r="F60" s="37"/>
      <c r="G60" s="37"/>
      <c r="H60" s="37"/>
      <c r="I60" s="38"/>
    </row>
    <row r="61" spans="1:9" s="29" customFormat="1" ht="27" customHeight="1" x14ac:dyDescent="0.25">
      <c r="A61" s="39" t="s">
        <v>209</v>
      </c>
      <c r="B61" s="40"/>
      <c r="C61" s="36" t="s">
        <v>259</v>
      </c>
      <c r="D61" s="37"/>
      <c r="E61" s="37"/>
      <c r="F61" s="37"/>
      <c r="G61" s="37"/>
      <c r="H61" s="37"/>
      <c r="I61" s="38"/>
    </row>
    <row r="62" spans="1:9" x14ac:dyDescent="0.25">
      <c r="A62" s="47"/>
      <c r="B62" s="47"/>
      <c r="C62" s="47"/>
      <c r="D62" s="47"/>
      <c r="E62" s="47"/>
      <c r="F62" s="47"/>
      <c r="G62" s="47"/>
      <c r="H62" s="47"/>
      <c r="I62" s="47"/>
    </row>
    <row r="63" spans="1:9" x14ac:dyDescent="0.25">
      <c r="A63" s="43" t="s">
        <v>156</v>
      </c>
      <c r="B63" s="43"/>
      <c r="C63" s="43"/>
      <c r="D63" s="43"/>
      <c r="E63" s="43"/>
      <c r="F63" s="43"/>
      <c r="G63" s="43"/>
      <c r="H63" s="43"/>
      <c r="I63" s="43"/>
    </row>
    <row r="64" spans="1:9" x14ac:dyDescent="0.25">
      <c r="A64" s="48" t="s">
        <v>157</v>
      </c>
      <c r="B64" s="48"/>
      <c r="C64" s="48"/>
      <c r="D64" s="48" t="s">
        <v>158</v>
      </c>
      <c r="E64" s="48"/>
      <c r="F64" s="48"/>
      <c r="G64" s="48" t="s">
        <v>159</v>
      </c>
      <c r="H64" s="48"/>
      <c r="I64" s="48"/>
    </row>
    <row r="65" spans="1:9" ht="105" customHeight="1" x14ac:dyDescent="0.25">
      <c r="A65" s="44">
        <v>1</v>
      </c>
      <c r="B65" s="44"/>
      <c r="C65" s="44"/>
      <c r="D65" s="45" t="s">
        <v>260</v>
      </c>
      <c r="E65" s="45"/>
      <c r="F65" s="45"/>
      <c r="G65" s="46">
        <v>44887</v>
      </c>
      <c r="H65" s="44"/>
      <c r="I65" s="44"/>
    </row>
    <row r="66" spans="1:9" ht="108" customHeight="1" x14ac:dyDescent="0.25">
      <c r="A66" s="42" t="s">
        <v>160</v>
      </c>
      <c r="B66" s="42"/>
      <c r="C66" s="42"/>
      <c r="D66" s="42" t="s">
        <v>161</v>
      </c>
      <c r="E66" s="42"/>
      <c r="F66" s="42"/>
      <c r="G66" s="42" t="s">
        <v>162</v>
      </c>
      <c r="H66" s="42"/>
      <c r="I66" s="42"/>
    </row>
    <row r="67" spans="1:9" x14ac:dyDescent="0.25">
      <c r="A67" s="43" t="s">
        <v>163</v>
      </c>
      <c r="B67" s="43"/>
      <c r="C67" s="43"/>
      <c r="D67" s="43" t="s">
        <v>164</v>
      </c>
      <c r="E67" s="43"/>
      <c r="F67" s="43"/>
      <c r="G67" s="43" t="s">
        <v>165</v>
      </c>
      <c r="H67" s="43"/>
      <c r="I67" s="43"/>
    </row>
    <row r="68" spans="1:9" x14ac:dyDescent="0.25">
      <c r="A68" s="41"/>
      <c r="B68" s="41"/>
      <c r="C68" s="41"/>
      <c r="D68" s="41"/>
      <c r="E68" s="41"/>
      <c r="F68" s="41"/>
      <c r="G68" s="41"/>
      <c r="H68" s="41"/>
      <c r="I68" s="41"/>
    </row>
    <row r="69" spans="1:9" x14ac:dyDescent="0.25">
      <c r="A69" s="41"/>
      <c r="B69" s="41"/>
      <c r="C69" s="41"/>
      <c r="D69" s="41"/>
      <c r="E69" s="41"/>
      <c r="F69" s="41"/>
      <c r="G69" s="41"/>
      <c r="H69" s="41"/>
      <c r="I69" s="41"/>
    </row>
    <row r="70" spans="1:9" x14ac:dyDescent="0.25">
      <c r="A70" s="41"/>
      <c r="B70" s="41"/>
      <c r="C70" s="41"/>
      <c r="D70" s="41"/>
      <c r="E70" s="41"/>
      <c r="F70" s="41"/>
      <c r="G70" s="41"/>
      <c r="H70" s="41"/>
      <c r="I70" s="41"/>
    </row>
    <row r="71" spans="1:9" x14ac:dyDescent="0.25">
      <c r="A71" s="41"/>
      <c r="B71" s="41"/>
      <c r="C71" s="41"/>
      <c r="D71" s="41"/>
      <c r="E71" s="41"/>
      <c r="F71" s="41"/>
      <c r="G71" s="41"/>
      <c r="H71" s="41"/>
      <c r="I71" s="41"/>
    </row>
  </sheetData>
  <mergeCells count="132">
    <mergeCell ref="A32:B32"/>
    <mergeCell ref="C32:I32"/>
    <mergeCell ref="A11:B11"/>
    <mergeCell ref="A3:I3"/>
    <mergeCell ref="B1:H1"/>
    <mergeCell ref="A2:B2"/>
    <mergeCell ref="C2:D2"/>
    <mergeCell ref="E2:F2"/>
    <mergeCell ref="H2:I2"/>
    <mergeCell ref="A4:I4"/>
    <mergeCell ref="A5:I5"/>
    <mergeCell ref="A6:B6"/>
    <mergeCell ref="C6:I6"/>
    <mergeCell ref="A7:B7"/>
    <mergeCell ref="C7:I7"/>
    <mergeCell ref="A8:I8"/>
    <mergeCell ref="A9:I9"/>
    <mergeCell ref="A10:I10"/>
    <mergeCell ref="A62:I62"/>
    <mergeCell ref="A63:I63"/>
    <mergeCell ref="A64:C64"/>
    <mergeCell ref="D64:F64"/>
    <mergeCell ref="G64:I64"/>
    <mergeCell ref="C56:I56"/>
    <mergeCell ref="C57:I57"/>
    <mergeCell ref="C58:I58"/>
    <mergeCell ref="C34:I34"/>
    <mergeCell ref="C35:I35"/>
    <mergeCell ref="C52:I52"/>
    <mergeCell ref="C36:I36"/>
    <mergeCell ref="C37:I37"/>
    <mergeCell ref="C38:I38"/>
    <mergeCell ref="C39:I39"/>
    <mergeCell ref="A68:I71"/>
    <mergeCell ref="A66:C66"/>
    <mergeCell ref="D66:F66"/>
    <mergeCell ref="G66:I66"/>
    <mergeCell ref="A67:C67"/>
    <mergeCell ref="D67:F67"/>
    <mergeCell ref="G67:I67"/>
    <mergeCell ref="A65:C65"/>
    <mergeCell ref="D65:F65"/>
    <mergeCell ref="G65:I65"/>
    <mergeCell ref="C55:I55"/>
    <mergeCell ref="C42:I42"/>
    <mergeCell ref="C43:I43"/>
    <mergeCell ref="A40:B40"/>
    <mergeCell ref="A41:B41"/>
    <mergeCell ref="A42:B42"/>
    <mergeCell ref="A43:B43"/>
    <mergeCell ref="C44:I44"/>
    <mergeCell ref="C51:I51"/>
    <mergeCell ref="A45:B45"/>
    <mergeCell ref="C40:I40"/>
    <mergeCell ref="C41:I41"/>
    <mergeCell ref="A47:B47"/>
    <mergeCell ref="C53:I53"/>
    <mergeCell ref="C47:I47"/>
    <mergeCell ref="C48:I48"/>
    <mergeCell ref="C49:I49"/>
    <mergeCell ref="C50:I50"/>
    <mergeCell ref="C54:I54"/>
    <mergeCell ref="A48:B48"/>
    <mergeCell ref="A50:B50"/>
    <mergeCell ref="A51:B51"/>
    <mergeCell ref="A52:B52"/>
    <mergeCell ref="A49:B49"/>
    <mergeCell ref="C26:I26"/>
    <mergeCell ref="C27:I27"/>
    <mergeCell ref="C28:I28"/>
    <mergeCell ref="C29:I29"/>
    <mergeCell ref="C30:I30"/>
    <mergeCell ref="C31:I31"/>
    <mergeCell ref="C33:I33"/>
    <mergeCell ref="C45:I45"/>
    <mergeCell ref="C46:I46"/>
    <mergeCell ref="A27:B27"/>
    <mergeCell ref="A28:B28"/>
    <mergeCell ref="A29:B29"/>
    <mergeCell ref="A30:B30"/>
    <mergeCell ref="A31:B3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8:B38"/>
    <mergeCell ref="A46:B46"/>
    <mergeCell ref="A53:B53"/>
    <mergeCell ref="A54:B54"/>
    <mergeCell ref="A55:B55"/>
    <mergeCell ref="A33:B33"/>
    <mergeCell ref="A34:B34"/>
    <mergeCell ref="A35:B35"/>
    <mergeCell ref="A36:B36"/>
    <mergeCell ref="A37:B37"/>
    <mergeCell ref="A39:B39"/>
    <mergeCell ref="A44:B44"/>
    <mergeCell ref="C59:I59"/>
    <mergeCell ref="C60:I60"/>
    <mergeCell ref="C61:I61"/>
    <mergeCell ref="A61:B61"/>
    <mergeCell ref="C11:I11"/>
    <mergeCell ref="C12:I12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A56:B56"/>
    <mergeCell ref="A57:B57"/>
    <mergeCell ref="A58:B58"/>
    <mergeCell ref="A59:B59"/>
    <mergeCell ref="A60:B60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Reporte_datos_HC_manual</vt:lpstr>
      <vt:lpstr>Instructivo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06979</dc:creator>
  <cp:lastModifiedBy>06979</cp:lastModifiedBy>
  <cp:lastPrinted>2022-11-22T15:05:28Z</cp:lastPrinted>
  <dcterms:created xsi:type="dcterms:W3CDTF">2022-11-22T13:44:41Z</dcterms:created>
  <dcterms:modified xsi:type="dcterms:W3CDTF">2022-11-22T15:07:45Z</dcterms:modified>
</cp:coreProperties>
</file>